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2120" windowHeight="7650"/>
  </bookViews>
  <sheets>
    <sheet name="8.JVT (F) Sci" sheetId="19" r:id="rId1"/>
  </sheets>
  <definedNames>
    <definedName name="_xlnm._FilterDatabase" localSheetId="0" hidden="1">'8.JVT (F) Sci'!$C$5:$Z$184</definedName>
    <definedName name="_xlnm.Print_Area" localSheetId="0">'8.JVT (F) Sci'!$A$2:$S$184</definedName>
    <definedName name="_xlnm.Print_Titles" localSheetId="0">'8.JVT (F) Sci'!$5:$5</definedName>
  </definedNames>
  <calcPr calcId="125725"/>
</workbook>
</file>

<file path=xl/calcChain.xml><?xml version="1.0" encoding="utf-8"?>
<calcChain xmlns="http://schemas.openxmlformats.org/spreadsheetml/2006/main">
  <c r="Q82" i="19"/>
  <c r="M82"/>
  <c r="Q51" l="1"/>
  <c r="Q37"/>
  <c r="M37"/>
  <c r="M51"/>
  <c r="Q154"/>
  <c r="Q65"/>
  <c r="M154"/>
  <c r="M65"/>
  <c r="Q111" l="1"/>
  <c r="M111"/>
  <c r="Q80"/>
  <c r="M80"/>
  <c r="Q79"/>
  <c r="M79"/>
  <c r="Q172"/>
  <c r="M172"/>
  <c r="M61"/>
  <c r="M149" l="1"/>
  <c r="Q149"/>
  <c r="Q45"/>
  <c r="M45"/>
  <c r="Q43"/>
  <c r="M43"/>
  <c r="M121"/>
  <c r="Q121"/>
  <c r="Q170"/>
  <c r="M170"/>
  <c r="M85"/>
  <c r="Q147"/>
  <c r="M147"/>
  <c r="Q100" l="1"/>
  <c r="M100"/>
  <c r="Q106"/>
  <c r="M106"/>
  <c r="Q71"/>
  <c r="Q81"/>
  <c r="M81"/>
  <c r="Q52"/>
  <c r="M52"/>
  <c r="Q24"/>
  <c r="M24"/>
  <c r="Q49" l="1"/>
  <c r="Q115"/>
  <c r="Q116"/>
  <c r="Q117"/>
  <c r="Q155"/>
  <c r="Q44"/>
  <c r="Q113"/>
  <c r="Q134"/>
  <c r="Q135"/>
  <c r="Q133"/>
  <c r="Q132"/>
  <c r="Q48"/>
  <c r="Q72"/>
  <c r="Q83"/>
  <c r="Q98"/>
  <c r="Q97"/>
  <c r="Q99"/>
  <c r="Q105"/>
  <c r="Q59"/>
  <c r="Q60"/>
  <c r="Q96"/>
  <c r="Q36"/>
  <c r="Q10"/>
  <c r="Q14"/>
  <c r="Q18"/>
  <c r="Q17"/>
  <c r="Q19"/>
  <c r="Q20"/>
  <c r="Q21"/>
  <c r="Q22"/>
  <c r="Q35"/>
  <c r="Q31"/>
  <c r="Q29"/>
  <c r="Q32"/>
  <c r="Q33"/>
  <c r="Q39"/>
  <c r="Q40"/>
  <c r="Q144"/>
  <c r="Q54"/>
  <c r="Q67"/>
  <c r="Q68"/>
  <c r="Q62"/>
  <c r="Q70"/>
  <c r="Q69"/>
  <c r="Q86"/>
  <c r="Q109"/>
  <c r="Q110"/>
  <c r="Q139"/>
  <c r="Q141"/>
  <c r="Q140"/>
  <c r="Q145"/>
  <c r="Q142"/>
  <c r="Q158"/>
  <c r="Q66"/>
  <c r="Q25"/>
  <c r="Q41"/>
  <c r="Q38"/>
  <c r="Q102"/>
  <c r="Q138"/>
  <c r="Q107"/>
  <c r="Q119"/>
  <c r="Q163"/>
  <c r="Q143"/>
  <c r="Q84"/>
  <c r="Q136"/>
  <c r="Q156"/>
  <c r="Q157"/>
  <c r="Q124"/>
  <c r="Q125"/>
  <c r="Q126"/>
  <c r="Q127"/>
  <c r="Q129"/>
  <c r="Q152"/>
  <c r="Q153"/>
  <c r="Q166"/>
  <c r="Q168"/>
  <c r="Q47"/>
  <c r="Q104"/>
  <c r="Q148"/>
  <c r="Q77"/>
  <c r="Q90"/>
  <c r="Q88"/>
  <c r="Q89"/>
  <c r="Q167"/>
  <c r="Q159"/>
  <c r="Q103"/>
  <c r="Q34"/>
  <c r="Q56"/>
  <c r="Q93"/>
  <c r="Q101"/>
  <c r="Q160"/>
  <c r="Q164"/>
  <c r="Q23"/>
  <c r="Q94"/>
  <c r="Q63"/>
  <c r="Q9"/>
  <c r="Q11"/>
  <c r="Q50"/>
  <c r="Q55"/>
  <c r="Q58"/>
  <c r="Q57"/>
  <c r="Q78"/>
  <c r="Q120"/>
  <c r="Q122"/>
  <c r="Q128"/>
  <c r="Q146"/>
  <c r="Q150"/>
  <c r="Q171"/>
  <c r="Q123"/>
  <c r="Q6"/>
  <c r="Q8"/>
  <c r="Q15"/>
  <c r="Q16"/>
  <c r="Q28"/>
  <c r="Q42"/>
  <c r="Q46"/>
  <c r="Q53"/>
  <c r="Q64"/>
  <c r="Q75"/>
  <c r="Q118"/>
  <c r="Q137"/>
  <c r="Q151"/>
  <c r="Q112"/>
  <c r="Q169"/>
  <c r="Q114"/>
  <c r="Q131"/>
  <c r="Q130"/>
  <c r="Q7"/>
  <c r="Q12"/>
  <c r="Q13"/>
  <c r="Q30"/>
  <c r="Q73"/>
  <c r="Q74"/>
  <c r="Q87"/>
  <c r="Q92"/>
  <c r="Q95"/>
  <c r="Q108"/>
  <c r="Q162"/>
  <c r="Q76"/>
  <c r="Q161"/>
  <c r="Q165"/>
  <c r="Q91"/>
  <c r="M115"/>
  <c r="M116"/>
  <c r="M117"/>
  <c r="M155"/>
  <c r="M44"/>
  <c r="M113"/>
  <c r="M134"/>
  <c r="M135"/>
  <c r="M133"/>
  <c r="M132"/>
  <c r="M48"/>
  <c r="M72"/>
  <c r="M83"/>
  <c r="M98"/>
  <c r="M97"/>
  <c r="M99"/>
  <c r="M105"/>
  <c r="M59"/>
  <c r="M60"/>
  <c r="M96"/>
  <c r="M36"/>
  <c r="M10"/>
  <c r="M14"/>
  <c r="M18"/>
  <c r="M17"/>
  <c r="M19"/>
  <c r="M20"/>
  <c r="M21"/>
  <c r="M22"/>
  <c r="M35"/>
  <c r="M31"/>
  <c r="M29"/>
  <c r="M32"/>
  <c r="M33"/>
  <c r="M39"/>
  <c r="M40"/>
  <c r="M144"/>
  <c r="M54"/>
  <c r="M67"/>
  <c r="M68"/>
  <c r="M71"/>
  <c r="M62"/>
  <c r="M70"/>
  <c r="M69"/>
  <c r="M86"/>
  <c r="M109"/>
  <c r="M110"/>
  <c r="M139"/>
  <c r="M141"/>
  <c r="M140"/>
  <c r="M145"/>
  <c r="M142"/>
  <c r="M158"/>
  <c r="M66"/>
  <c r="M25"/>
  <c r="M41"/>
  <c r="M38"/>
  <c r="M102"/>
  <c r="M138"/>
  <c r="M107"/>
  <c r="M119"/>
  <c r="M163"/>
  <c r="M143"/>
  <c r="M84"/>
  <c r="M136"/>
  <c r="M156"/>
  <c r="M157"/>
  <c r="M124"/>
  <c r="M125"/>
  <c r="M126"/>
  <c r="M127"/>
  <c r="M129"/>
  <c r="M152"/>
  <c r="M153"/>
  <c r="M166"/>
  <c r="M168"/>
  <c r="M47"/>
  <c r="M104"/>
  <c r="M148"/>
  <c r="M77"/>
  <c r="M90"/>
  <c r="M88"/>
  <c r="M89"/>
  <c r="M167"/>
  <c r="M159"/>
  <c r="M103"/>
  <c r="M34"/>
  <c r="M56"/>
  <c r="M93"/>
  <c r="M101"/>
  <c r="M160"/>
  <c r="M164"/>
  <c r="M23"/>
  <c r="M94"/>
  <c r="M63"/>
  <c r="M9"/>
  <c r="M11"/>
  <c r="M50"/>
  <c r="M55"/>
  <c r="M58"/>
  <c r="M57"/>
  <c r="M78"/>
  <c r="M120"/>
  <c r="M122"/>
  <c r="M128"/>
  <c r="M146"/>
  <c r="M150"/>
  <c r="M171"/>
  <c r="M123"/>
  <c r="M6"/>
  <c r="M8"/>
  <c r="M15"/>
  <c r="M16"/>
  <c r="M28"/>
  <c r="M42"/>
  <c r="M46"/>
  <c r="M53"/>
  <c r="M64"/>
  <c r="M75"/>
  <c r="M118"/>
  <c r="M137"/>
  <c r="M151"/>
  <c r="M112"/>
  <c r="M169"/>
  <c r="M114"/>
  <c r="M131"/>
  <c r="M130"/>
  <c r="M7"/>
  <c r="M12"/>
  <c r="M13"/>
  <c r="M30"/>
  <c r="M49"/>
  <c r="M73"/>
  <c r="M74"/>
  <c r="M87"/>
  <c r="M92"/>
  <c r="M95"/>
  <c r="M108"/>
  <c r="M162"/>
  <c r="M76"/>
  <c r="M161"/>
  <c r="M165"/>
  <c r="M91"/>
</calcChain>
</file>

<file path=xl/sharedStrings.xml><?xml version="1.0" encoding="utf-8"?>
<sst xmlns="http://schemas.openxmlformats.org/spreadsheetml/2006/main" count="1307" uniqueCount="387">
  <si>
    <t>Name</t>
  </si>
  <si>
    <t>Father Name</t>
  </si>
  <si>
    <t>Desg:</t>
  </si>
  <si>
    <t xml:space="preserve">Date of Birth </t>
  </si>
  <si>
    <t xml:space="preserve">Date of Appointment in present Grade </t>
  </si>
  <si>
    <t>S. No</t>
  </si>
  <si>
    <t>Total Marks</t>
  </si>
  <si>
    <t>B.Ed Marks Obtained</t>
  </si>
  <si>
    <t xml:space="preserve">BSc Marks Obtained </t>
  </si>
  <si>
    <t>%</t>
  </si>
  <si>
    <t>JVT</t>
  </si>
  <si>
    <t>BARKHAN</t>
  </si>
  <si>
    <t>800</t>
  </si>
  <si>
    <t>GWADAR</t>
  </si>
  <si>
    <t>HARNAI</t>
  </si>
  <si>
    <t>RASHEEDA GUL</t>
  </si>
  <si>
    <t>GUL SHAH KHAN</t>
  </si>
  <si>
    <t>RAZIA BIBI</t>
  </si>
  <si>
    <t>ZAHIR SHAH BUKHARI</t>
  </si>
  <si>
    <t>MARIAM RAFIQUE</t>
  </si>
  <si>
    <t>MOHAMMAD RAFIQUE</t>
  </si>
  <si>
    <t>FARIDA GUL</t>
  </si>
  <si>
    <t>MOHAMMAD ASLAM</t>
  </si>
  <si>
    <t>JAMEELA NAZAR</t>
  </si>
  <si>
    <t>NAZAR MOHAMMAD</t>
  </si>
  <si>
    <t>JAFFARABAD</t>
  </si>
  <si>
    <t>26-10-1973</t>
  </si>
  <si>
    <t>KECH</t>
  </si>
  <si>
    <t>04-06-1974</t>
  </si>
  <si>
    <t>05-01-1979</t>
  </si>
  <si>
    <t xml:space="preserve">SHAMSAL </t>
  </si>
  <si>
    <t>GHULAM MUSTAFA</t>
  </si>
  <si>
    <t>385</t>
  </si>
  <si>
    <t>KHUZDAR</t>
  </si>
  <si>
    <t>K.SAIFULLAH</t>
  </si>
  <si>
    <t>13-01-1980</t>
  </si>
  <si>
    <t>LASBELLA</t>
  </si>
  <si>
    <t>LORALAI</t>
  </si>
  <si>
    <t>NASEERABAD</t>
  </si>
  <si>
    <t>NOSHKI</t>
  </si>
  <si>
    <t>8-4-1991</t>
  </si>
  <si>
    <t>PISHIN</t>
  </si>
  <si>
    <t>QUETTA</t>
  </si>
  <si>
    <t>SIBI</t>
  </si>
  <si>
    <t>ZHOB</t>
  </si>
  <si>
    <t>ZIARAT</t>
  </si>
  <si>
    <t>SIKANDARABAD</t>
  </si>
  <si>
    <t>PANJGOR</t>
  </si>
  <si>
    <t>MASTUNG</t>
  </si>
  <si>
    <t>K.ABDULLAH</t>
  </si>
  <si>
    <t>KALAT</t>
  </si>
  <si>
    <t>AWARAN</t>
  </si>
  <si>
    <t xml:space="preserve">TO BE PUBLISHED IN THE NEXT ISSUE OF BALOCHISTAN GAZATTE
</t>
  </si>
  <si>
    <t>NOTIFICATION</t>
  </si>
  <si>
    <t>DIRECTOR EDUCATION (S)
QUETTA, BALOCHISTAN</t>
  </si>
  <si>
    <t>Home District</t>
  </si>
  <si>
    <t>Qualification</t>
  </si>
  <si>
    <t>A Copy is forwarded to:-</t>
  </si>
  <si>
    <t>BSc/B.Ed</t>
  </si>
  <si>
    <t xml:space="preserve">
1.   The Secretary, Secondary Education Balochistan, Quetta.
2.   The Divisional Directors __________________ (All).
3.   The District Education Officers _____________ (All).
4.   The Master File</t>
  </si>
  <si>
    <t>Note: Errors and Ommisisos will be rectified if pointed out.</t>
  </si>
  <si>
    <t>Inst:</t>
  </si>
  <si>
    <t>UoB</t>
  </si>
  <si>
    <t>AIOU</t>
  </si>
  <si>
    <t>KHARAN</t>
  </si>
  <si>
    <t>AKU</t>
  </si>
  <si>
    <t>SALU</t>
  </si>
  <si>
    <t>KOHLU</t>
  </si>
  <si>
    <t>All Documents Required</t>
  </si>
  <si>
    <t>ACRs 5 Years Required</t>
  </si>
  <si>
    <t>BSc and B.Ed DMCs Required</t>
  </si>
  <si>
    <t>BSc DMC Required</t>
  </si>
  <si>
    <t>BSc and B.Ed DMC Required</t>
  </si>
  <si>
    <t>BSc DMC and ACRs 5 Years Required</t>
  </si>
  <si>
    <t>B.Ed DMC Required</t>
  </si>
  <si>
    <t>B.Sc and B.Ed DMCs Required</t>
  </si>
  <si>
    <t xml:space="preserve">NAHEEDA </t>
  </si>
  <si>
    <t xml:space="preserve">RABIA </t>
  </si>
  <si>
    <t xml:space="preserve">ZAHIDA </t>
  </si>
  <si>
    <t>ZAHIDA</t>
  </si>
  <si>
    <t>TAJ BIBI</t>
  </si>
  <si>
    <t xml:space="preserve">NAJEEBA </t>
  </si>
  <si>
    <t>KHADIJA</t>
  </si>
  <si>
    <t xml:space="preserve">SHAKEELA HABIB </t>
  </si>
  <si>
    <t xml:space="preserve"> HABIB ULLAH</t>
  </si>
  <si>
    <t xml:space="preserve">SAHILA </t>
  </si>
  <si>
    <t>SHAMIM AHMED</t>
  </si>
  <si>
    <t>SALIMA</t>
  </si>
  <si>
    <t xml:space="preserve">SALMA NADEEM </t>
  </si>
  <si>
    <t xml:space="preserve"> AMJED ALI</t>
  </si>
  <si>
    <t xml:space="preserve">SALMA </t>
  </si>
  <si>
    <t xml:space="preserve"> SHAKIL AHMED</t>
  </si>
  <si>
    <t xml:space="preserve">SHAMIM NAHEED </t>
  </si>
  <si>
    <t xml:space="preserve">  ADAM</t>
  </si>
  <si>
    <t>NAEEMA</t>
  </si>
  <si>
    <t>KHADIJA SALEEM</t>
  </si>
  <si>
    <t>M. SALEEM</t>
  </si>
  <si>
    <t xml:space="preserve">SAIMA </t>
  </si>
  <si>
    <t xml:space="preserve">NADIA AHMED </t>
  </si>
  <si>
    <t>AHMED</t>
  </si>
  <si>
    <t xml:space="preserve"> AHMED ALI</t>
  </si>
  <si>
    <t>FEHMIDA</t>
  </si>
  <si>
    <t>S.AHMED SHAH</t>
  </si>
  <si>
    <t xml:space="preserve">FEHMIDA NAHEED </t>
  </si>
  <si>
    <t>JAMIL AHMED</t>
  </si>
  <si>
    <t>JAMAL KHAN</t>
  </si>
  <si>
    <t>AMINA BIBI</t>
  </si>
  <si>
    <t>REHANA</t>
  </si>
  <si>
    <t xml:space="preserve">SHABNAM  </t>
  </si>
  <si>
    <t>SHAHIDA AMEEN</t>
  </si>
  <si>
    <t>SAMINA</t>
  </si>
  <si>
    <t xml:space="preserve">MAH JABIN </t>
  </si>
  <si>
    <t xml:space="preserve">SAMINA JALIL </t>
  </si>
  <si>
    <t xml:space="preserve">HAJI KHAN </t>
  </si>
  <si>
    <t>ZANAB SHAH</t>
  </si>
  <si>
    <t>SAMINA BIBI</t>
  </si>
  <si>
    <t>JNA BIBI</t>
  </si>
  <si>
    <t xml:space="preserve">MAH JABEEN </t>
  </si>
  <si>
    <t>HINA</t>
  </si>
  <si>
    <t xml:space="preserve">SHABANA </t>
  </si>
  <si>
    <t>KHAN BIBI</t>
  </si>
  <si>
    <t>ZAINAB JAMIL</t>
  </si>
  <si>
    <t xml:space="preserve"> MOMEN ALI</t>
  </si>
  <si>
    <t xml:space="preserve"> DEEN MOHAMMAD</t>
  </si>
  <si>
    <t>TAJ MOHAMMAD</t>
  </si>
  <si>
    <t>KHAN MOHAMMAD</t>
  </si>
  <si>
    <t xml:space="preserve">ROHINA </t>
  </si>
  <si>
    <t xml:space="preserve"> DIN MOHAMMAD</t>
  </si>
  <si>
    <t>H: MOHD AMIN</t>
  </si>
  <si>
    <t>ALI MOHD</t>
  </si>
  <si>
    <t>MOHD SADIQ</t>
  </si>
  <si>
    <t>SAMIA UROOJ</t>
  </si>
  <si>
    <t>YAR MOHAMMAD</t>
  </si>
  <si>
    <t>MOHAMMAD UMAR</t>
  </si>
  <si>
    <t>JAFFAR KHAN</t>
  </si>
  <si>
    <t>ARIFA KHANAM</t>
  </si>
  <si>
    <t xml:space="preserve">KHAIR JAN </t>
  </si>
  <si>
    <t xml:space="preserve"> GHAFAR NADEEM</t>
  </si>
  <si>
    <t>MOHAMMAD KARIM</t>
  </si>
  <si>
    <t xml:space="preserve">FAQIR MOHAMMAD </t>
  </si>
  <si>
    <t xml:space="preserve"> MOHAMMAD AKBAR</t>
  </si>
  <si>
    <t>MALIK DAD KARIM</t>
  </si>
  <si>
    <t xml:space="preserve"> SARDAR AB/ REHMAN</t>
  </si>
  <si>
    <t xml:space="preserve"> NOOR AHMED</t>
  </si>
  <si>
    <t xml:space="preserve">SHAKIRA </t>
  </si>
  <si>
    <t xml:space="preserve">SAMEERA </t>
  </si>
  <si>
    <t>NOOR MOHAMMAD</t>
  </si>
  <si>
    <t>KAREEMA BALOCH</t>
  </si>
  <si>
    <t>AGHA IBRAHIM SHAH</t>
  </si>
  <si>
    <t>ALI AKBER</t>
  </si>
  <si>
    <t>TAHIRA NOOR</t>
  </si>
  <si>
    <t>NOOR AHMED</t>
  </si>
  <si>
    <t>TAHIRA KARIM</t>
  </si>
  <si>
    <t>NAGHMANA AKBAR</t>
  </si>
  <si>
    <t>TAHIRA BIBI</t>
  </si>
  <si>
    <t>SHAH PARI</t>
  </si>
  <si>
    <t>KARIM JAN</t>
  </si>
  <si>
    <t xml:space="preserve">KIRAN JABEEN   </t>
  </si>
  <si>
    <t>FARKHANDA</t>
  </si>
  <si>
    <t xml:space="preserve"> MEREEN SABAB</t>
  </si>
  <si>
    <t xml:space="preserve">GHILAM FAREED </t>
  </si>
  <si>
    <t>ZARDANAH</t>
  </si>
  <si>
    <t>HABIBA IBRAHIM</t>
  </si>
  <si>
    <t>NOOR JAN</t>
  </si>
  <si>
    <t xml:space="preserve">ZARINA </t>
  </si>
  <si>
    <t>SAIRA UMAR</t>
  </si>
  <si>
    <t>HAJI UMAR KHAN</t>
  </si>
  <si>
    <t>KALSOOM BIBI</t>
  </si>
  <si>
    <t>ALI BAKSH</t>
  </si>
  <si>
    <t>YASMIN</t>
  </si>
  <si>
    <t xml:space="preserve">ROSHAN BIBI  </t>
  </si>
  <si>
    <t>RASHEEDA</t>
  </si>
  <si>
    <t>SALEEMA HASSANI</t>
  </si>
  <si>
    <t xml:space="preserve">NASREEN MOMEN </t>
  </si>
  <si>
    <t xml:space="preserve"> RASOOL BAKHSH</t>
  </si>
  <si>
    <t xml:space="preserve"> BASHIR AHMED</t>
  </si>
  <si>
    <t xml:space="preserve"> MOHD BAKHSH MOMEN</t>
  </si>
  <si>
    <t>M. YASIN</t>
  </si>
  <si>
    <t>RASHEEDA BALOCH</t>
  </si>
  <si>
    <t>ASIA AKBER</t>
  </si>
  <si>
    <t>HAJI BASHIR</t>
  </si>
  <si>
    <t>NASREEN BIBI</t>
  </si>
  <si>
    <t>MASROOR AHMED</t>
  </si>
  <si>
    <t>ZAHIDA ASGHAR</t>
  </si>
  <si>
    <t>ALI ASGHAR</t>
  </si>
  <si>
    <t>ABIDA BASHIR</t>
  </si>
  <si>
    <t>MOHAMMAD BASHIR</t>
  </si>
  <si>
    <t>MOHAMMAD ASHARAF</t>
  </si>
  <si>
    <t>MOHD HASHIM</t>
  </si>
  <si>
    <t xml:space="preserve">SAMEERA  NASIM </t>
  </si>
  <si>
    <t xml:space="preserve"> NASIM JAN</t>
  </si>
  <si>
    <t>BIBI BALQIS</t>
  </si>
  <si>
    <t>AISHA</t>
  </si>
  <si>
    <t xml:space="preserve">HALEEMA NASAR </t>
  </si>
  <si>
    <t xml:space="preserve">ALLAH BAKHSH </t>
  </si>
  <si>
    <t>HINA RASOOL</t>
  </si>
  <si>
    <t>RASOOL BAKHSH</t>
  </si>
  <si>
    <t>ASIA BIBI</t>
  </si>
  <si>
    <t>ALLAH BAKHSH</t>
  </si>
  <si>
    <t>NASREEN ASHRAF</t>
  </si>
  <si>
    <t>RASHIDA BIBI</t>
  </si>
  <si>
    <t xml:space="preserve">REHMAT BIBI </t>
  </si>
  <si>
    <t>RIFAT KHADIM</t>
  </si>
  <si>
    <t xml:space="preserve">FATIMA BIBI </t>
  </si>
  <si>
    <t>SITARA BIBI</t>
  </si>
  <si>
    <t>BARKAT</t>
  </si>
  <si>
    <t>NIGHAT BANO</t>
  </si>
  <si>
    <t>NASEEM AKHTER</t>
  </si>
  <si>
    <t xml:space="preserve">SAFIA SATTAR </t>
  </si>
  <si>
    <t>SHAHEEN AKHTER</t>
  </si>
  <si>
    <t>MOHABAT KHAN</t>
  </si>
  <si>
    <t>NASEEM AKHTAR</t>
  </si>
  <si>
    <t>HAJI GHULAM MOHD</t>
  </si>
  <si>
    <t xml:space="preserve">HAJI ALI MUHAMMAD </t>
  </si>
  <si>
    <t xml:space="preserve">GULSHAN UMAR </t>
  </si>
  <si>
    <t>ABDUL MAJEED</t>
  </si>
  <si>
    <t>SHAUKAT ALI</t>
  </si>
  <si>
    <t>GHULAM RASOOL</t>
  </si>
  <si>
    <t xml:space="preserve">SAMIA TU ZAHRA </t>
  </si>
  <si>
    <t xml:space="preserve">ABDUL FATEH </t>
  </si>
  <si>
    <t xml:space="preserve">SHER MUHAMMAD </t>
  </si>
  <si>
    <t>KHADIM HUSSAIN</t>
  </si>
  <si>
    <t>ABDUL JABBAR</t>
  </si>
  <si>
    <t xml:space="preserve">SUNILA </t>
  </si>
  <si>
    <t>H. ZAHID HUSSAIN</t>
  </si>
  <si>
    <t>RUBINA</t>
  </si>
  <si>
    <t>BUSHRA BAQIR</t>
  </si>
  <si>
    <t>BAQIR HUSSAIN</t>
  </si>
  <si>
    <t>ABDUL WAHAB</t>
  </si>
  <si>
    <t>ABDUL RAHIM</t>
  </si>
  <si>
    <t>MUHAMMAD NAEEM</t>
  </si>
  <si>
    <t>MUHAMMAD AMEEN</t>
  </si>
  <si>
    <t>WALI MUHAMMAD</t>
  </si>
  <si>
    <t>HAMIDA BEGUM</t>
  </si>
  <si>
    <t>ABDUL WAHID</t>
  </si>
  <si>
    <t>ABDUL HAI</t>
  </si>
  <si>
    <t xml:space="preserve"> ABDUL WAHID</t>
  </si>
  <si>
    <t xml:space="preserve"> ABDUL GHAFAR NADEEM</t>
  </si>
  <si>
    <t xml:space="preserve">SULTAN GUL </t>
  </si>
  <si>
    <t>ABDUL SATTAR</t>
  </si>
  <si>
    <t xml:space="preserve"> GHULAM NABI</t>
  </si>
  <si>
    <t xml:space="preserve">GUL JAN </t>
  </si>
  <si>
    <t xml:space="preserve">SHAR GUL </t>
  </si>
  <si>
    <t>GUL MUHAMMAD</t>
  </si>
  <si>
    <t xml:space="preserve">MUSRAT BABLUL </t>
  </si>
  <si>
    <t xml:space="preserve"> SALEH MOHD BABUL</t>
  </si>
  <si>
    <t xml:space="preserve"> ABDUL GHAFOOR</t>
  </si>
  <si>
    <t xml:space="preserve">SULTANA BEGUM </t>
  </si>
  <si>
    <t>JAN MUHAMMAD</t>
  </si>
  <si>
    <t>DUR MOHAMMAD</t>
  </si>
  <si>
    <t xml:space="preserve">GULSHAN </t>
  </si>
  <si>
    <t xml:space="preserve"> ABDUL GHANI</t>
  </si>
  <si>
    <t>ZUBAIDA BIBI</t>
  </si>
  <si>
    <t>DEEN MUHAMMAD</t>
  </si>
  <si>
    <t>MALIK MUHAMMAD</t>
  </si>
  <si>
    <t>ZULEKHA NOOR</t>
  </si>
  <si>
    <t xml:space="preserve">GHULAM MUHAMMAD </t>
  </si>
  <si>
    <t>SHABNAUM BIBI</t>
  </si>
  <si>
    <t>MUHAMMAD ALI</t>
  </si>
  <si>
    <t>MUHAMMAD ESSA</t>
  </si>
  <si>
    <t xml:space="preserve">ABDUL JALIL </t>
  </si>
  <si>
    <t>MUHAMMAD SADIQ</t>
  </si>
  <si>
    <t>SHOHLA RAUF</t>
  </si>
  <si>
    <t xml:space="preserve">ABDUL RAUF </t>
  </si>
  <si>
    <t xml:space="preserve">KARIMULLAH </t>
  </si>
  <si>
    <t>SAIMA GUL</t>
  </si>
  <si>
    <t>MUHAMMAD AKBAR</t>
  </si>
  <si>
    <t>MUHAMMAD KAREEM</t>
  </si>
  <si>
    <t>ABDUL RASHEED</t>
  </si>
  <si>
    <t>MUHAMMAD SIDDIQUE</t>
  </si>
  <si>
    <t>KHAN MUHAMMAD</t>
  </si>
  <si>
    <t xml:space="preserve">ZEBA GUL </t>
  </si>
  <si>
    <t>GHULAM QADIR</t>
  </si>
  <si>
    <t xml:space="preserve">ZAQIA GUL </t>
  </si>
  <si>
    <t>H.GUL MOHAMMAD</t>
  </si>
  <si>
    <t xml:space="preserve">NUSRAT HASHIM </t>
  </si>
  <si>
    <t>MUNIR AHMED</t>
  </si>
  <si>
    <t>GHULAM JAN</t>
  </si>
  <si>
    <t xml:space="preserve">ALIA SULTAN  </t>
  </si>
  <si>
    <t>MOHD SULTAN</t>
  </si>
  <si>
    <t>MOHD YOUNUS</t>
  </si>
  <si>
    <t xml:space="preserve">SEEMA GUL </t>
  </si>
  <si>
    <t>MUSHTAQ AHMED</t>
  </si>
  <si>
    <t>NEELUM</t>
  </si>
  <si>
    <t>MUHAMMAD ASIF</t>
  </si>
  <si>
    <t xml:space="preserve">SUMAIRA KARIM </t>
  </si>
  <si>
    <t>SUMERA</t>
  </si>
  <si>
    <t>MUHAMMAD SALEH</t>
  </si>
  <si>
    <t>ABDUL GHANI</t>
  </si>
  <si>
    <t>ABDUL WARIS</t>
  </si>
  <si>
    <t>ABDUL HAKEEM</t>
  </si>
  <si>
    <t>HABIBULLAH</t>
  </si>
  <si>
    <t>HAJI ABDULLAH</t>
  </si>
  <si>
    <t xml:space="preserve">SULTAN MUHAMMAD NASAR </t>
  </si>
  <si>
    <t xml:space="preserve">JUMMA KHAN </t>
  </si>
  <si>
    <t xml:space="preserve">HAJI ABDUL GHAFFAR </t>
  </si>
  <si>
    <t>MUHAMMAD IBRAHIM</t>
  </si>
  <si>
    <t xml:space="preserve">HUMERA ANJUM </t>
  </si>
  <si>
    <t xml:space="preserve">WALI MUHAMMAD </t>
  </si>
  <si>
    <t xml:space="preserve">ABDUL KARIM </t>
  </si>
  <si>
    <t xml:space="preserve">ABDUL SATTAR </t>
  </si>
  <si>
    <t>SADAF FAQIR MUHAMMAD</t>
  </si>
  <si>
    <t xml:space="preserve">JAMILA YAR MUHAMMAD </t>
  </si>
  <si>
    <t>YAR MUHAMMAD</t>
  </si>
  <si>
    <t>MUHAMMAD UMER</t>
  </si>
  <si>
    <t>MUHAMMAD AKRAM</t>
  </si>
  <si>
    <t>KHUDAI DAD</t>
  </si>
  <si>
    <t>KULSOOM BIBI</t>
  </si>
  <si>
    <t>KHUDA BAKHSH</t>
  </si>
  <si>
    <t>FIRDOUS JABEEN</t>
  </si>
  <si>
    <t>GHULAM FAREED</t>
  </si>
  <si>
    <t>MEHVISH</t>
  </si>
  <si>
    <t>KHALIDA PARVEEN</t>
  </si>
  <si>
    <t>ZAHIDA PARVEEN</t>
  </si>
  <si>
    <t xml:space="preserve">PARVEEN </t>
  </si>
  <si>
    <t>PARVEEN MAREE</t>
  </si>
  <si>
    <t>SURIA PARVEEN</t>
  </si>
  <si>
    <t>KOSER PERVEEN</t>
  </si>
  <si>
    <t>MEWA KHAN</t>
  </si>
  <si>
    <t>NARGIS KANWAL</t>
  </si>
  <si>
    <t>RAWANDI</t>
  </si>
  <si>
    <t>AMINA SARWAR</t>
  </si>
  <si>
    <t>GHULAM SARWAR</t>
  </si>
  <si>
    <t xml:space="preserve">MURWARID </t>
  </si>
  <si>
    <t>ZAIWAR MOMEN</t>
  </si>
  <si>
    <t xml:space="preserve">RASHIDA ANWAR </t>
  </si>
  <si>
    <t xml:space="preserve">MUHAMMAD ANWAR </t>
  </si>
  <si>
    <t>KAREEM BUX</t>
  </si>
  <si>
    <t>MUHAMMAD YOUNUS</t>
  </si>
  <si>
    <t xml:space="preserve">LUCKY AMJED </t>
  </si>
  <si>
    <t xml:space="preserve">MOHAMMAD AYOUB </t>
  </si>
  <si>
    <t>SYED USMAN SHAH</t>
  </si>
  <si>
    <t xml:space="preserve">MARYAM GUL </t>
  </si>
  <si>
    <t>MOHD AYOUB</t>
  </si>
  <si>
    <t>SURIYA WAHID</t>
  </si>
  <si>
    <t>RAZIA BI BI</t>
  </si>
  <si>
    <t>ZAINAB NAZ</t>
  </si>
  <si>
    <t>MUHAMMAD RAMZAN</t>
  </si>
  <si>
    <t xml:space="preserve">FARZANA </t>
  </si>
  <si>
    <t>MOUNZA MAJEED</t>
  </si>
  <si>
    <t>FARZANA</t>
  </si>
  <si>
    <t>MANZOOR AHMED</t>
  </si>
  <si>
    <t>GUL NAZ</t>
  </si>
  <si>
    <t>ABDUL RAZZAQUE</t>
  </si>
  <si>
    <t>ABDUL RAZZAQ</t>
  </si>
  <si>
    <t>SAFIA HAMZA</t>
  </si>
  <si>
    <t xml:space="preserve"> HAMZA</t>
  </si>
  <si>
    <t>ROZINA</t>
  </si>
  <si>
    <t xml:space="preserve">SHAHNAZ WAHID </t>
  </si>
  <si>
    <t xml:space="preserve">FOZIA SATTAR </t>
  </si>
  <si>
    <t xml:space="preserve"> FAKHER-E-AZAM</t>
  </si>
  <si>
    <t xml:space="preserve">ROZINA BALOCH </t>
  </si>
  <si>
    <t xml:space="preserve">FARAH NAZ </t>
  </si>
  <si>
    <t xml:space="preserve">ROZINA </t>
  </si>
  <si>
    <t xml:space="preserve"> NAZIR AHMED</t>
  </si>
  <si>
    <t xml:space="preserve">GAZALA NOOR </t>
  </si>
  <si>
    <t>FAUZIA MALIK</t>
  </si>
  <si>
    <t>FAIZA</t>
  </si>
  <si>
    <t xml:space="preserve">HAFEEZA BIBI </t>
  </si>
  <si>
    <t>SHAHZADI BIBI</t>
  </si>
  <si>
    <t>ZAHIDA NIAZ</t>
  </si>
  <si>
    <t>NIAZ MUHAMMAD</t>
  </si>
  <si>
    <t xml:space="preserve">WAZEERAN SIDDIQUE </t>
  </si>
  <si>
    <t>NAHEEDA NAWAZ</t>
  </si>
  <si>
    <t>MUHAMMAD NAWAZ</t>
  </si>
  <si>
    <t>SHAZIA</t>
  </si>
  <si>
    <t xml:space="preserve">FARZANA MUNIR </t>
  </si>
  <si>
    <t xml:space="preserve">SHEHNAZ ALI </t>
  </si>
  <si>
    <t xml:space="preserve">ROZ GUL </t>
  </si>
  <si>
    <t>ABDUL AZIZ</t>
  </si>
  <si>
    <t xml:space="preserve">FARZANA GHANI </t>
  </si>
  <si>
    <t xml:space="preserve">UZMA NAZLI </t>
  </si>
  <si>
    <t>FAZAL KARIM</t>
  </si>
  <si>
    <t xml:space="preserve">FEROZA BIBI </t>
  </si>
  <si>
    <t xml:space="preserve">NAZMA NOREEN </t>
  </si>
  <si>
    <t xml:space="preserve">FOUZIA BANO </t>
  </si>
  <si>
    <t>SARFARAZ KHAN</t>
  </si>
  <si>
    <t xml:space="preserve">ABDUL AZIZ </t>
  </si>
  <si>
    <t xml:space="preserve"> HAQ NAWAZ</t>
  </si>
  <si>
    <t>GHAZALA YASMEEN</t>
  </si>
  <si>
    <t>Complete Documnets Received-OK</t>
  </si>
  <si>
    <t xml:space="preserve">Complete Documnets Received-OK </t>
  </si>
  <si>
    <t>Remarks/Documents Status</t>
  </si>
  <si>
    <t xml:space="preserve">
                      JVT Females for SST Science
</t>
  </si>
  <si>
    <t>No. 50% Seniority Cell/2018-Edn ________ ____________/ The Provisional/Tentative Seniority list of JVTs-(Male) teachers of the Balochistan Education Department (Schools Branch) is circulated for general information after Scrutinizing the documents, sent by DEOs. You are hereby directed to check the Remarks/Documnets Status of applicants of your respective District and submit thier missing/required document till Monday 1st Oct, 2018. Failing to which the name of those applicants whose documents status is not "OK" will be removed from seniority list and concearned DEO will be repsonsible for that. (NOTE: Cut Date for JVT Female for SST Science is 31-05-2013).</t>
  </si>
  <si>
    <t>Appointment Order Required</t>
  </si>
  <si>
    <r>
      <t xml:space="preserve">DIRECTORATE OF EDUCATION (S) BALOCHISTAN, QUETTA
Dated Quetta, </t>
    </r>
    <r>
      <rPr>
        <b/>
        <sz val="14"/>
        <rFont val="Calibri"/>
        <family val="2"/>
        <scheme val="minor"/>
      </rPr>
      <t>the 30th September 2018.</t>
    </r>
  </si>
</sst>
</file>

<file path=xl/styles.xml><?xml version="1.0" encoding="utf-8"?>
<styleSheet xmlns="http://schemas.openxmlformats.org/spreadsheetml/2006/main">
  <numFmts count="2">
    <numFmt numFmtId="164" formatCode="dd/mmm/yyyy;@"/>
    <numFmt numFmtId="165" formatCode="[$-409]d/mmm/yyyy;@"/>
  </numFmts>
  <fonts count="17">
    <font>
      <sz val="11"/>
      <color theme="1"/>
      <name val="Calibri"/>
      <family val="2"/>
      <scheme val="minor"/>
    </font>
    <font>
      <sz val="11"/>
      <color theme="1"/>
      <name val="Calibri"/>
      <family val="2"/>
      <scheme val="minor"/>
    </font>
    <font>
      <sz val="10"/>
      <name val="Calibri"/>
      <family val="2"/>
      <scheme val="minor"/>
    </font>
    <font>
      <sz val="11"/>
      <name val="Calibri"/>
      <family val="2"/>
      <scheme val="minor"/>
    </font>
    <font>
      <b/>
      <sz val="11"/>
      <color theme="1"/>
      <name val="Calibri"/>
      <family val="2"/>
      <scheme val="minor"/>
    </font>
    <font>
      <b/>
      <sz val="12"/>
      <color theme="1"/>
      <name val="Calibri"/>
      <family val="2"/>
      <scheme val="minor"/>
    </font>
    <font>
      <b/>
      <sz val="10"/>
      <name val="Calibri"/>
      <family val="2"/>
      <scheme val="minor"/>
    </font>
    <font>
      <b/>
      <sz val="11"/>
      <name val="Calibri"/>
      <family val="2"/>
      <scheme val="minor"/>
    </font>
    <font>
      <sz val="11"/>
      <color indexed="8"/>
      <name val="Calibri"/>
      <family val="2"/>
      <scheme val="minor"/>
    </font>
    <font>
      <sz val="11"/>
      <color rgb="FF000000"/>
      <name val="Calibri"/>
      <family val="2"/>
      <scheme val="minor"/>
    </font>
    <font>
      <sz val="12"/>
      <name val="Calibri"/>
      <family val="2"/>
      <scheme val="minor"/>
    </font>
    <font>
      <i/>
      <sz val="14"/>
      <color theme="1"/>
      <name val="Calibri"/>
      <family val="2"/>
      <scheme val="minor"/>
    </font>
    <font>
      <b/>
      <sz val="14"/>
      <name val="Calibri"/>
      <family val="2"/>
      <scheme val="minor"/>
    </font>
    <font>
      <b/>
      <i/>
      <sz val="16"/>
      <color theme="1"/>
      <name val="Calibri"/>
      <family val="2"/>
      <scheme val="minor"/>
    </font>
    <font>
      <b/>
      <u/>
      <sz val="14"/>
      <color theme="1"/>
      <name val="Calibri"/>
      <family val="2"/>
      <scheme val="minor"/>
    </font>
    <font>
      <sz val="16"/>
      <color theme="1"/>
      <name val="Calibri"/>
      <family val="2"/>
      <scheme val="minor"/>
    </font>
    <font>
      <sz val="14"/>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DEA6D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rgb="FF7030A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2" fillId="0" borderId="0" xfId="0" applyFont="1" applyFill="1" applyAlignment="1">
      <alignment vertical="center"/>
    </xf>
    <xf numFmtId="0" fontId="4"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left" vertical="center"/>
    </xf>
    <xf numFmtId="0" fontId="4" fillId="2" borderId="0" xfId="0" applyFont="1" applyFill="1" applyAlignment="1">
      <alignment vertical="center" wrapText="1"/>
    </xf>
    <xf numFmtId="0" fontId="5" fillId="2" borderId="0" xfId="0" applyFont="1" applyFill="1" applyAlignment="1">
      <alignment horizontal="center" vertical="center"/>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165" fontId="0" fillId="2" borderId="1" xfId="0" applyNumberFormat="1" applyFont="1" applyFill="1" applyBorder="1" applyAlignment="1">
      <alignment horizontal="left" vertical="center" wrapText="1"/>
    </xf>
    <xf numFmtId="165" fontId="0"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wrapText="1"/>
    </xf>
    <xf numFmtId="0" fontId="0" fillId="2" borderId="1" xfId="0" applyNumberFormat="1" applyFont="1" applyFill="1" applyBorder="1" applyAlignment="1">
      <alignment horizontal="left" vertical="center"/>
    </xf>
    <xf numFmtId="0" fontId="0" fillId="2" borderId="1" xfId="0" applyNumberFormat="1" applyFont="1" applyFill="1" applyBorder="1" applyAlignment="1">
      <alignment horizontal="left" vertical="center" wrapText="1"/>
    </xf>
    <xf numFmtId="165" fontId="3" fillId="2" borderId="1" xfId="0" applyNumberFormat="1" applyFont="1" applyFill="1" applyBorder="1" applyAlignment="1">
      <alignment horizontal="left" vertical="center"/>
    </xf>
    <xf numFmtId="0" fontId="0" fillId="2" borderId="1" xfId="0" applyFill="1" applyBorder="1" applyAlignment="1">
      <alignment horizontal="left" vertical="center"/>
    </xf>
    <xf numFmtId="0" fontId="6" fillId="4" borderId="0" xfId="0" applyFont="1" applyFill="1" applyAlignment="1">
      <alignment vertical="center"/>
    </xf>
    <xf numFmtId="0" fontId="6" fillId="5" borderId="0" xfId="0" applyFont="1" applyFill="1" applyAlignment="1">
      <alignment vertical="center"/>
    </xf>
    <xf numFmtId="0" fontId="6" fillId="6" borderId="0" xfId="0" applyFont="1" applyFill="1" applyAlignment="1">
      <alignment vertical="center"/>
    </xf>
    <xf numFmtId="0" fontId="6" fillId="7" borderId="0" xfId="0" applyFont="1" applyFill="1" applyAlignment="1">
      <alignment vertical="center"/>
    </xf>
    <xf numFmtId="0" fontId="6" fillId="8" borderId="0" xfId="0" applyFont="1" applyFill="1" applyAlignment="1">
      <alignment vertical="center"/>
    </xf>
    <xf numFmtId="0" fontId="6" fillId="9" borderId="0" xfId="0" applyFont="1" applyFill="1" applyAlignment="1">
      <alignment vertical="center"/>
    </xf>
    <xf numFmtId="0" fontId="6" fillId="10" borderId="0" xfId="0" applyFont="1" applyFill="1" applyAlignment="1">
      <alignment vertical="center"/>
    </xf>
    <xf numFmtId="0" fontId="6" fillId="11" borderId="0" xfId="0" applyFont="1" applyFill="1" applyAlignment="1">
      <alignment vertical="center"/>
    </xf>
    <xf numFmtId="0" fontId="6" fillId="12" borderId="0" xfId="0" applyFont="1" applyFill="1" applyAlignment="1">
      <alignment vertical="center"/>
    </xf>
    <xf numFmtId="0" fontId="6" fillId="13" borderId="0" xfId="0" applyFont="1" applyFill="1" applyAlignment="1">
      <alignment vertical="center"/>
    </xf>
    <xf numFmtId="0" fontId="6" fillId="14" borderId="0" xfId="0" applyFont="1" applyFill="1" applyAlignment="1">
      <alignment vertical="center"/>
    </xf>
    <xf numFmtId="0" fontId="6" fillId="15" borderId="0" xfId="0" applyFont="1" applyFill="1" applyAlignment="1">
      <alignment vertical="center"/>
    </xf>
    <xf numFmtId="0" fontId="6" fillId="16" borderId="0" xfId="0" applyFont="1" applyFill="1" applyAlignment="1">
      <alignment vertical="center"/>
    </xf>
    <xf numFmtId="0" fontId="6" fillId="3" borderId="0" xfId="0" applyFont="1" applyFill="1" applyAlignment="1">
      <alignment vertical="center"/>
    </xf>
    <xf numFmtId="0" fontId="6" fillId="2" borderId="0" xfId="0" applyFont="1" applyFill="1" applyAlignment="1">
      <alignment vertical="center"/>
    </xf>
    <xf numFmtId="0" fontId="4" fillId="3" borderId="4" xfId="0" applyNumberFormat="1" applyFont="1" applyFill="1" applyBorder="1" applyAlignment="1">
      <alignment horizontal="center" vertical="center" wrapText="1"/>
    </xf>
    <xf numFmtId="0" fontId="3" fillId="2" borderId="0" xfId="0" applyNumberFormat="1" applyFont="1" applyFill="1" applyAlignment="1">
      <alignment horizontal="left" vertical="center"/>
    </xf>
    <xf numFmtId="0" fontId="3" fillId="2" borderId="0" xfId="0" applyNumberFormat="1" applyFont="1" applyFill="1" applyAlignment="1">
      <alignment horizontal="left" vertical="center" wrapText="1"/>
    </xf>
    <xf numFmtId="0" fontId="3" fillId="2" borderId="1" xfId="0"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4" fillId="3" borderId="4" xfId="0" applyFont="1" applyFill="1" applyBorder="1" applyAlignment="1">
      <alignment vertical="center" wrapText="1"/>
    </xf>
    <xf numFmtId="0" fontId="3" fillId="2" borderId="0" xfId="0" applyNumberFormat="1" applyFont="1" applyFill="1" applyBorder="1" applyAlignment="1">
      <alignment horizontal="left" vertical="center"/>
    </xf>
    <xf numFmtId="165" fontId="0" fillId="2" borderId="1" xfId="0" applyNumberFormat="1" applyFill="1" applyBorder="1" applyAlignment="1">
      <alignment horizontal="left" vertical="center"/>
    </xf>
    <xf numFmtId="165" fontId="3" fillId="2" borderId="1" xfId="0" quotePrefix="1" applyNumberFormat="1" applyFont="1" applyFill="1" applyBorder="1" applyAlignment="1">
      <alignment horizontal="left" vertical="center"/>
    </xf>
    <xf numFmtId="165" fontId="0" fillId="2" borderId="0" xfId="0" applyNumberFormat="1" applyFill="1" applyAlignment="1">
      <alignment horizontal="left" vertical="center"/>
    </xf>
    <xf numFmtId="165" fontId="4" fillId="3" borderId="4" xfId="0" applyNumberFormat="1" applyFont="1" applyFill="1" applyBorder="1" applyAlignment="1">
      <alignment vertical="center" wrapText="1"/>
    </xf>
    <xf numFmtId="165" fontId="7" fillId="3" borderId="4" xfId="0" applyNumberFormat="1" applyFont="1" applyFill="1" applyBorder="1" applyAlignment="1">
      <alignment vertical="center" wrapText="1"/>
    </xf>
    <xf numFmtId="165" fontId="3" fillId="2" borderId="0" xfId="0" applyNumberFormat="1" applyFont="1" applyFill="1" applyAlignment="1">
      <alignment horizontal="left" vertical="center"/>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xf>
    <xf numFmtId="0" fontId="3" fillId="2" borderId="0" xfId="0" applyFont="1" applyFill="1" applyBorder="1" applyAlignment="1">
      <alignment horizontal="left" vertical="center"/>
    </xf>
    <xf numFmtId="9" fontId="3" fillId="2" borderId="0" xfId="1" applyFont="1" applyFill="1" applyBorder="1" applyAlignment="1">
      <alignment horizontal="left" vertical="center"/>
    </xf>
    <xf numFmtId="0" fontId="0" fillId="2" borderId="0" xfId="0" applyNumberFormat="1" applyFont="1" applyFill="1" applyBorder="1" applyAlignment="1">
      <alignment horizontal="left" vertical="center" wrapText="1"/>
    </xf>
    <xf numFmtId="0" fontId="0" fillId="2" borderId="0" xfId="0" applyFont="1" applyFill="1" applyBorder="1" applyAlignment="1">
      <alignment horizontal="left" vertical="center" wrapText="1"/>
    </xf>
    <xf numFmtId="165" fontId="0" fillId="2" borderId="0" xfId="0" applyNumberFormat="1" applyFont="1" applyFill="1" applyBorder="1" applyAlignment="1">
      <alignment horizontal="left" vertical="center" wrapText="1"/>
    </xf>
    <xf numFmtId="165" fontId="3" fillId="2" borderId="0" xfId="0" applyNumberFormat="1" applyFont="1" applyFill="1" applyBorder="1" applyAlignment="1">
      <alignment horizontal="left" vertical="center"/>
    </xf>
    <xf numFmtId="0" fontId="0" fillId="2" borderId="0" xfId="0" applyFont="1" applyFill="1" applyBorder="1" applyAlignment="1">
      <alignment horizontal="left" vertical="center"/>
    </xf>
    <xf numFmtId="165" fontId="0" fillId="2" borderId="0" xfId="0" applyNumberFormat="1" applyFont="1" applyFill="1" applyBorder="1" applyAlignment="1">
      <alignment horizontal="left" vertical="center"/>
    </xf>
    <xf numFmtId="0" fontId="0" fillId="2" borderId="0" xfId="0" applyNumberFormat="1" applyFont="1" applyFill="1" applyBorder="1" applyAlignment="1">
      <alignment horizontal="left" vertical="center"/>
    </xf>
    <xf numFmtId="0" fontId="0" fillId="2" borderId="0" xfId="0" applyFill="1" applyBorder="1" applyAlignment="1">
      <alignment horizontal="left" vertical="center"/>
    </xf>
    <xf numFmtId="0" fontId="0" fillId="2" borderId="0" xfId="0" applyFont="1" applyFill="1" applyBorder="1" applyAlignment="1">
      <alignment horizontal="left" vertical="top" wrapText="1"/>
    </xf>
    <xf numFmtId="165" fontId="0" fillId="2" borderId="0" xfId="0" applyNumberFormat="1" applyFont="1" applyFill="1" applyBorder="1" applyAlignment="1">
      <alignment horizontal="left" vertical="top" wrapText="1"/>
    </xf>
    <xf numFmtId="0" fontId="0" fillId="2" borderId="0" xfId="0" applyNumberFormat="1" applyFont="1" applyFill="1" applyBorder="1" applyAlignment="1">
      <alignment horizontal="left" vertical="top" wrapText="1"/>
    </xf>
    <xf numFmtId="0" fontId="0" fillId="2" borderId="0" xfId="0" applyFont="1" applyFill="1" applyBorder="1" applyAlignment="1">
      <alignment vertical="top" wrapText="1"/>
    </xf>
    <xf numFmtId="165" fontId="0" fillId="2" borderId="0" xfId="0" applyNumberFormat="1" applyFont="1" applyFill="1" applyBorder="1" applyAlignment="1">
      <alignment horizontal="left" vertical="top"/>
    </xf>
    <xf numFmtId="0" fontId="0" fillId="2" borderId="0" xfId="0" applyNumberFormat="1" applyFont="1" applyFill="1" applyBorder="1" applyAlignment="1">
      <alignment horizontal="left" vertical="top"/>
    </xf>
    <xf numFmtId="0" fontId="12" fillId="2" borderId="0" xfId="0" applyFont="1" applyFill="1" applyBorder="1" applyAlignment="1">
      <alignment horizontal="center" vertical="center" wrapText="1"/>
    </xf>
    <xf numFmtId="0" fontId="0" fillId="2"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xf>
    <xf numFmtId="0" fontId="9" fillId="2" borderId="1" xfId="0" applyFont="1" applyFill="1" applyBorder="1" applyAlignment="1">
      <alignment horizontal="left" vertical="center" wrapText="1"/>
    </xf>
    <xf numFmtId="9" fontId="3" fillId="2" borderId="1" xfId="1" applyFont="1" applyFill="1" applyBorder="1" applyAlignment="1">
      <alignment horizontal="left" vertical="center"/>
    </xf>
    <xf numFmtId="14" fontId="0" fillId="2" borderId="1" xfId="0" applyNumberFormat="1" applyFill="1" applyBorder="1" applyAlignment="1">
      <alignment horizontal="left" vertical="center" wrapText="1"/>
    </xf>
    <xf numFmtId="0" fontId="0" fillId="2" borderId="3" xfId="0" applyNumberFormat="1" applyFont="1" applyFill="1" applyBorder="1" applyAlignment="1">
      <alignment horizontal="left" vertical="center"/>
    </xf>
    <xf numFmtId="0" fontId="0" fillId="2" borderId="1" xfId="0" quotePrefix="1" applyNumberFormat="1" applyFont="1" applyFill="1" applyBorder="1" applyAlignment="1">
      <alignment horizontal="left" vertical="center"/>
    </xf>
    <xf numFmtId="0" fontId="9" fillId="2" borderId="1" xfId="0" applyNumberFormat="1" applyFont="1" applyFill="1" applyBorder="1" applyAlignment="1">
      <alignment horizontal="left" vertical="center"/>
    </xf>
    <xf numFmtId="164" fontId="3" fillId="2" borderId="1" xfId="0" quotePrefix="1" applyNumberFormat="1" applyFont="1" applyFill="1" applyBorder="1" applyAlignment="1">
      <alignment horizontal="left" vertical="center"/>
    </xf>
    <xf numFmtId="0" fontId="0" fillId="2" borderId="1" xfId="0" applyNumberFormat="1" applyFill="1" applyBorder="1" applyAlignment="1">
      <alignment horizontal="left" vertical="center" wrapText="1"/>
    </xf>
    <xf numFmtId="2" fontId="3" fillId="2" borderId="7"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164" fontId="3" fillId="2" borderId="1" xfId="0" applyNumberFormat="1" applyFont="1" applyFill="1" applyBorder="1" applyAlignment="1">
      <alignment horizontal="left" vertical="center" wrapText="1"/>
    </xf>
    <xf numFmtId="2" fontId="3" fillId="2" borderId="4" xfId="0" applyNumberFormat="1" applyFont="1" applyFill="1" applyBorder="1" applyAlignment="1">
      <alignment horizontal="center" vertical="center" wrapText="1"/>
    </xf>
    <xf numFmtId="0" fontId="0" fillId="2" borderId="4" xfId="0" applyNumberFormat="1" applyFont="1" applyFill="1" applyBorder="1" applyAlignment="1">
      <alignment horizontal="left" vertical="center"/>
    </xf>
    <xf numFmtId="165" fontId="3" fillId="2" borderId="1" xfId="0" applyNumberFormat="1" applyFont="1" applyFill="1" applyBorder="1" applyAlignment="1">
      <alignment horizontal="left" vertical="center" wrapText="1"/>
    </xf>
    <xf numFmtId="165" fontId="0" fillId="2" borderId="1" xfId="0" quotePrefix="1" applyNumberFormat="1" applyFont="1" applyFill="1" applyBorder="1" applyAlignment="1">
      <alignment horizontal="left" vertical="center"/>
    </xf>
    <xf numFmtId="0" fontId="8" fillId="2" borderId="1" xfId="0" applyFont="1" applyFill="1" applyBorder="1" applyAlignment="1">
      <alignment horizontal="left" vertical="center" wrapText="1"/>
    </xf>
    <xf numFmtId="0" fontId="0" fillId="2" borderId="2" xfId="0" applyNumberFormat="1" applyFont="1" applyFill="1" applyBorder="1" applyAlignment="1">
      <alignment horizontal="left" vertical="center"/>
    </xf>
    <xf numFmtId="2" fontId="3"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3" fillId="2" borderId="3" xfId="0" applyFont="1" applyFill="1" applyBorder="1" applyAlignment="1">
      <alignment horizontal="left" vertical="center" wrapText="1"/>
    </xf>
    <xf numFmtId="1" fontId="3" fillId="2" borderId="1" xfId="0" applyNumberFormat="1" applyFont="1" applyFill="1" applyBorder="1" applyAlignment="1">
      <alignment horizontal="left" vertical="center" wrapText="1"/>
    </xf>
    <xf numFmtId="2" fontId="3" fillId="2" borderId="3" xfId="0" applyNumberFormat="1" applyFont="1" applyFill="1" applyBorder="1" applyAlignment="1">
      <alignment horizontal="center" vertical="center" wrapText="1"/>
    </xf>
    <xf numFmtId="0" fontId="0" fillId="2" borderId="3" xfId="0" applyFont="1" applyFill="1" applyBorder="1" applyAlignment="1">
      <alignment horizontal="left" vertical="center"/>
    </xf>
    <xf numFmtId="14" fontId="0" fillId="2" borderId="1" xfId="0" applyNumberFormat="1" applyFont="1"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3" xfId="0" applyFont="1" applyFill="1" applyBorder="1" applyAlignment="1">
      <alignment horizontal="left" vertical="center" wrapText="1"/>
    </xf>
    <xf numFmtId="165" fontId="0" fillId="2" borderId="6" xfId="0" applyNumberFormat="1" applyFont="1" applyFill="1" applyBorder="1" applyAlignment="1">
      <alignment horizontal="left" vertical="center"/>
    </xf>
    <xf numFmtId="165" fontId="0" fillId="2" borderId="4" xfId="0" applyNumberFormat="1" applyFont="1" applyFill="1" applyBorder="1" applyAlignment="1">
      <alignment horizontal="left" vertical="center"/>
    </xf>
    <xf numFmtId="0" fontId="0" fillId="2" borderId="3" xfId="0" applyFill="1" applyBorder="1" applyAlignment="1">
      <alignment horizontal="left" vertical="center"/>
    </xf>
    <xf numFmtId="0" fontId="0" fillId="2" borderId="0" xfId="0" applyFont="1" applyFill="1" applyBorder="1" applyAlignment="1">
      <alignment horizontal="left" vertical="center"/>
    </xf>
    <xf numFmtId="0" fontId="3" fillId="2" borderId="0" xfId="0" applyFont="1" applyFill="1" applyBorder="1" applyAlignment="1">
      <alignment horizontal="left" vertical="center" wrapText="1"/>
    </xf>
    <xf numFmtId="164" fontId="3" fillId="2" borderId="0" xfId="0" applyNumberFormat="1" applyFont="1" applyFill="1" applyBorder="1" applyAlignment="1">
      <alignment horizontal="left" vertical="center"/>
    </xf>
    <xf numFmtId="0" fontId="0" fillId="2" borderId="2" xfId="0" applyFont="1" applyFill="1" applyBorder="1" applyAlignment="1">
      <alignment horizontal="left" vertical="center" wrapText="1"/>
    </xf>
    <xf numFmtId="0" fontId="3" fillId="2" borderId="3" xfId="0" applyFont="1" applyFill="1" applyBorder="1" applyAlignment="1">
      <alignment horizontal="left" vertical="center"/>
    </xf>
    <xf numFmtId="1" fontId="3" fillId="2" borderId="3" xfId="0" applyNumberFormat="1" applyFont="1" applyFill="1" applyBorder="1" applyAlignment="1">
      <alignment horizontal="left" vertical="center" wrapText="1"/>
    </xf>
    <xf numFmtId="0" fontId="0" fillId="2" borderId="2" xfId="0" applyFont="1" applyFill="1" applyBorder="1" applyAlignment="1">
      <alignment horizontal="left" vertical="center"/>
    </xf>
    <xf numFmtId="165" fontId="0" fillId="2" borderId="2" xfId="0" applyNumberFormat="1" applyFont="1" applyFill="1" applyBorder="1" applyAlignment="1">
      <alignment horizontal="left"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left" vertical="center"/>
    </xf>
    <xf numFmtId="0" fontId="10" fillId="2" borderId="0" xfId="0" applyFont="1" applyFill="1" applyBorder="1" applyAlignment="1">
      <alignment horizontal="left" vertical="top" wrapText="1"/>
    </xf>
    <xf numFmtId="0" fontId="15" fillId="2" borderId="0" xfId="0" applyFont="1" applyFill="1" applyBorder="1" applyAlignment="1">
      <alignment horizontal="left" vertical="center" wrapText="1"/>
    </xf>
    <xf numFmtId="0" fontId="11" fillId="2" borderId="0" xfId="0" applyFont="1" applyFill="1" applyAlignment="1">
      <alignment horizontal="center" vertical="center" wrapText="1"/>
    </xf>
    <xf numFmtId="14" fontId="13" fillId="2" borderId="0" xfId="0" applyNumberFormat="1" applyFont="1" applyFill="1" applyAlignment="1">
      <alignment horizontal="left" vertical="top" wrapText="1"/>
    </xf>
    <xf numFmtId="14" fontId="14" fillId="2" borderId="0" xfId="0" applyNumberFormat="1" applyFont="1" applyFill="1" applyAlignment="1">
      <alignment horizontal="center" vertical="top" wrapText="1"/>
    </xf>
    <xf numFmtId="0" fontId="0" fillId="2" borderId="0" xfId="0" applyFill="1" applyBorder="1" applyAlignment="1">
      <alignment horizontal="left" vertical="center"/>
    </xf>
    <xf numFmtId="0" fontId="0" fillId="2" borderId="0" xfId="0" applyFont="1" applyFill="1" applyBorder="1" applyAlignment="1">
      <alignment horizontal="left" vertical="center"/>
    </xf>
    <xf numFmtId="0" fontId="16" fillId="2" borderId="0" xfId="0" applyNumberFormat="1" applyFont="1" applyFill="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EA58D5"/>
      <color rgb="FFFF9999"/>
      <color rgb="FFDEA6D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120650</xdr:colOff>
      <xdr:row>1</xdr:row>
      <xdr:rowOff>190500</xdr:rowOff>
    </xdr:from>
    <xdr:to>
      <xdr:col>3</xdr:col>
      <xdr:colOff>815213</xdr:colOff>
      <xdr:row>3</xdr:row>
      <xdr:rowOff>31750</xdr:rowOff>
    </xdr:to>
    <xdr:pic>
      <xdr:nvPicPr>
        <xdr:cNvPr id="2" name="Picture 1" descr="20298967531528721426.jpg"/>
        <xdr:cNvPicPr>
          <a:picLocks noChangeAspect="1"/>
        </xdr:cNvPicPr>
      </xdr:nvPicPr>
      <xdr:blipFill>
        <a:blip xmlns:r="http://schemas.openxmlformats.org/officeDocument/2006/relationships" r:embed="rId1" cstate="print"/>
        <a:stretch>
          <a:fillRect/>
        </a:stretch>
      </xdr:blipFill>
      <xdr:spPr>
        <a:xfrm>
          <a:off x="422275" y="381000"/>
          <a:ext cx="1107313" cy="889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EA58D5"/>
  </sheetPr>
  <dimension ref="A2:Z184"/>
  <sheetViews>
    <sheetView tabSelected="1" view="pageBreakPreview" zoomScale="50" zoomScaleNormal="80" zoomScaleSheetLayoutView="50" workbookViewId="0">
      <pane xSplit="1" ySplit="5" topLeftCell="B120" activePane="bottomRight" state="frozen"/>
      <selection pane="topRight" activeCell="C1" sqref="C1"/>
      <selection pane="bottomLeft" activeCell="A4" sqref="A4"/>
      <selection pane="bottomRight" activeCell="D128" sqref="D128"/>
    </sheetView>
  </sheetViews>
  <sheetFormatPr defaultRowHeight="15"/>
  <cols>
    <col min="1" max="1" width="4" style="3" hidden="1" customWidth="1"/>
    <col min="2" max="2" width="4.42578125" style="3" customWidth="1"/>
    <col min="3" max="3" width="6.140625" style="4" customWidth="1"/>
    <col min="4" max="4" width="17.140625" style="4" customWidth="1"/>
    <col min="5" max="5" width="18.42578125" style="4" customWidth="1"/>
    <col min="6" max="6" width="6.42578125" style="2" customWidth="1"/>
    <col min="7" max="7" width="13.7109375" style="2" customWidth="1"/>
    <col min="8" max="8" width="12.85546875" style="42" customWidth="1"/>
    <col min="9" max="9" width="19.85546875" style="45" customWidth="1"/>
    <col min="10" max="10" width="12.140625" style="45" customWidth="1"/>
    <col min="11" max="11" width="10.85546875" style="34" customWidth="1"/>
    <col min="12" max="12" width="7.7109375" style="34" customWidth="1"/>
    <col min="13" max="13" width="6.42578125" style="34" customWidth="1"/>
    <col min="14" max="14" width="6.28515625" style="34" customWidth="1"/>
    <col min="15" max="15" width="11.28515625" style="35" customWidth="1"/>
    <col min="16" max="16" width="6.85546875" style="35" customWidth="1"/>
    <col min="17" max="17" width="6" style="35" customWidth="1"/>
    <col min="18" max="18" width="6.28515625" style="35" customWidth="1"/>
    <col min="19" max="19" width="20.42578125" style="5" customWidth="1"/>
    <col min="20" max="16384" width="9.140625" style="3"/>
  </cols>
  <sheetData>
    <row r="2" spans="1:26" ht="59.25" customHeight="1">
      <c r="C2" s="57"/>
      <c r="D2" s="57"/>
      <c r="E2" s="108" t="s">
        <v>52</v>
      </c>
      <c r="F2" s="108"/>
      <c r="G2" s="108"/>
      <c r="H2" s="109" t="s">
        <v>383</v>
      </c>
      <c r="I2" s="109"/>
      <c r="J2" s="109"/>
      <c r="K2" s="109"/>
      <c r="L2" s="113" t="s">
        <v>386</v>
      </c>
      <c r="M2" s="113"/>
      <c r="N2" s="113"/>
      <c r="O2" s="113"/>
      <c r="P2" s="113"/>
      <c r="Q2" s="113"/>
      <c r="R2" s="113"/>
      <c r="S2" s="113"/>
    </row>
    <row r="3" spans="1:26" ht="23.25" customHeight="1">
      <c r="C3" s="110" t="s">
        <v>53</v>
      </c>
      <c r="D3" s="110"/>
      <c r="E3" s="110"/>
      <c r="F3" s="110"/>
      <c r="G3" s="110"/>
      <c r="H3" s="110"/>
      <c r="I3" s="110"/>
      <c r="J3" s="110"/>
      <c r="K3" s="110"/>
      <c r="L3" s="110"/>
      <c r="M3" s="110"/>
      <c r="N3" s="110"/>
      <c r="O3" s="110"/>
      <c r="P3" s="110"/>
      <c r="Q3" s="110"/>
      <c r="R3" s="110"/>
      <c r="S3" s="110"/>
    </row>
    <row r="4" spans="1:26" ht="116.25" customHeight="1">
      <c r="C4" s="107" t="s">
        <v>384</v>
      </c>
      <c r="D4" s="107"/>
      <c r="E4" s="107"/>
      <c r="F4" s="107"/>
      <c r="G4" s="107"/>
      <c r="H4" s="107"/>
      <c r="I4" s="107"/>
      <c r="J4" s="107"/>
      <c r="K4" s="107"/>
      <c r="L4" s="107"/>
      <c r="M4" s="107"/>
      <c r="N4" s="107"/>
      <c r="O4" s="107"/>
      <c r="P4" s="107"/>
      <c r="Q4" s="107"/>
      <c r="R4" s="107"/>
      <c r="S4" s="107"/>
    </row>
    <row r="5" spans="1:26" s="6" customFormat="1" ht="42.75" customHeight="1">
      <c r="C5" s="38" t="s">
        <v>5</v>
      </c>
      <c r="D5" s="38" t="s">
        <v>0</v>
      </c>
      <c r="E5" s="38" t="s">
        <v>1</v>
      </c>
      <c r="F5" s="38" t="s">
        <v>2</v>
      </c>
      <c r="G5" s="38" t="s">
        <v>55</v>
      </c>
      <c r="H5" s="43" t="s">
        <v>3</v>
      </c>
      <c r="I5" s="44" t="s">
        <v>4</v>
      </c>
      <c r="J5" s="44" t="s">
        <v>56</v>
      </c>
      <c r="K5" s="33" t="s">
        <v>8</v>
      </c>
      <c r="L5" s="33" t="s">
        <v>6</v>
      </c>
      <c r="M5" s="33" t="s">
        <v>9</v>
      </c>
      <c r="N5" s="33" t="s">
        <v>61</v>
      </c>
      <c r="O5" s="33" t="s">
        <v>7</v>
      </c>
      <c r="P5" s="33" t="s">
        <v>6</v>
      </c>
      <c r="Q5" s="33" t="s">
        <v>9</v>
      </c>
      <c r="R5" s="33" t="s">
        <v>61</v>
      </c>
      <c r="S5" s="38" t="s">
        <v>382</v>
      </c>
      <c r="T5" s="1"/>
      <c r="U5" s="1"/>
      <c r="V5" s="1"/>
      <c r="W5" s="1"/>
      <c r="X5" s="1"/>
      <c r="Y5" s="1"/>
      <c r="Z5" s="1"/>
    </row>
    <row r="6" spans="1:26" s="19" customFormat="1" ht="27.75" customHeight="1">
      <c r="A6" s="32"/>
      <c r="B6" s="32"/>
      <c r="C6" s="11">
        <v>1</v>
      </c>
      <c r="D6" s="7" t="s">
        <v>371</v>
      </c>
      <c r="E6" s="7" t="s">
        <v>372</v>
      </c>
      <c r="F6" s="8" t="s">
        <v>10</v>
      </c>
      <c r="G6" s="8" t="s">
        <v>42</v>
      </c>
      <c r="H6" s="10">
        <v>26211</v>
      </c>
      <c r="I6" s="10">
        <v>32791</v>
      </c>
      <c r="J6" s="40" t="s">
        <v>58</v>
      </c>
      <c r="K6" s="15">
        <v>365</v>
      </c>
      <c r="L6" s="15">
        <v>800</v>
      </c>
      <c r="M6" s="46">
        <f t="shared" ref="M6:M25" si="0">K6/L6*100</f>
        <v>45.625</v>
      </c>
      <c r="N6" s="46"/>
      <c r="O6" s="15">
        <v>557</v>
      </c>
      <c r="P6" s="15">
        <v>1000</v>
      </c>
      <c r="Q6" s="46">
        <f t="shared" ref="Q6:Q25" si="1">O6/P6*100</f>
        <v>55.7</v>
      </c>
      <c r="R6" s="46"/>
      <c r="S6" s="37" t="s">
        <v>380</v>
      </c>
    </row>
    <row r="7" spans="1:26" s="18" customFormat="1" ht="27.75" customHeight="1">
      <c r="B7" s="32"/>
      <c r="C7" s="11">
        <v>2</v>
      </c>
      <c r="D7" s="13" t="s">
        <v>199</v>
      </c>
      <c r="E7" s="13" t="s">
        <v>378</v>
      </c>
      <c r="F7" s="13" t="s">
        <v>10</v>
      </c>
      <c r="G7" s="13" t="s">
        <v>44</v>
      </c>
      <c r="H7" s="80">
        <v>25781</v>
      </c>
      <c r="I7" s="80">
        <v>33664</v>
      </c>
      <c r="J7" s="40" t="s">
        <v>58</v>
      </c>
      <c r="K7" s="87">
        <v>522</v>
      </c>
      <c r="L7" s="87">
        <v>900</v>
      </c>
      <c r="M7" s="46">
        <f t="shared" si="0"/>
        <v>57.999999999999993</v>
      </c>
      <c r="N7" s="46" t="s">
        <v>62</v>
      </c>
      <c r="O7" s="87">
        <v>522</v>
      </c>
      <c r="P7" s="87">
        <v>900</v>
      </c>
      <c r="Q7" s="46">
        <f t="shared" si="1"/>
        <v>57.999999999999993</v>
      </c>
      <c r="R7" s="46" t="s">
        <v>63</v>
      </c>
      <c r="S7" s="37" t="s">
        <v>381</v>
      </c>
    </row>
    <row r="8" spans="1:26" s="19" customFormat="1" ht="27.75" customHeight="1">
      <c r="A8" s="32"/>
      <c r="B8" s="32"/>
      <c r="C8" s="11">
        <v>3</v>
      </c>
      <c r="D8" s="7" t="s">
        <v>193</v>
      </c>
      <c r="E8" s="7" t="s">
        <v>293</v>
      </c>
      <c r="F8" s="8" t="s">
        <v>10</v>
      </c>
      <c r="G8" s="8" t="s">
        <v>42</v>
      </c>
      <c r="H8" s="10">
        <v>25712</v>
      </c>
      <c r="I8" s="10">
        <v>33685</v>
      </c>
      <c r="J8" s="40" t="s">
        <v>58</v>
      </c>
      <c r="K8" s="15">
        <v>375</v>
      </c>
      <c r="L8" s="15">
        <v>800</v>
      </c>
      <c r="M8" s="46">
        <f t="shared" si="0"/>
        <v>46.875</v>
      </c>
      <c r="N8" s="46"/>
      <c r="O8" s="15">
        <v>590</v>
      </c>
      <c r="P8" s="15">
        <v>900</v>
      </c>
      <c r="Q8" s="46">
        <f t="shared" si="1"/>
        <v>65.555555555555557</v>
      </c>
      <c r="R8" s="46"/>
      <c r="S8" s="37" t="s">
        <v>380</v>
      </c>
    </row>
    <row r="9" spans="1:26" s="19" customFormat="1" ht="27.75" customHeight="1">
      <c r="A9" s="32"/>
      <c r="B9" s="32"/>
      <c r="C9" s="11">
        <v>4</v>
      </c>
      <c r="D9" s="7" t="s">
        <v>275</v>
      </c>
      <c r="E9" s="7" t="s">
        <v>188</v>
      </c>
      <c r="F9" s="7" t="s">
        <v>10</v>
      </c>
      <c r="G9" s="7" t="s">
        <v>47</v>
      </c>
      <c r="H9" s="9">
        <v>26893</v>
      </c>
      <c r="I9" s="9">
        <v>33763</v>
      </c>
      <c r="J9" s="40" t="s">
        <v>58</v>
      </c>
      <c r="K9" s="15">
        <v>369</v>
      </c>
      <c r="L9" s="15">
        <v>800</v>
      </c>
      <c r="M9" s="46">
        <f t="shared" si="0"/>
        <v>46.125</v>
      </c>
      <c r="N9" s="46"/>
      <c r="O9" s="15">
        <v>603</v>
      </c>
      <c r="P9" s="15">
        <v>1000</v>
      </c>
      <c r="Q9" s="46">
        <f t="shared" si="1"/>
        <v>60.3</v>
      </c>
      <c r="R9" s="46"/>
      <c r="S9" s="13" t="s">
        <v>75</v>
      </c>
    </row>
    <row r="10" spans="1:26" s="19" customFormat="1" ht="27.75" customHeight="1">
      <c r="A10" s="32"/>
      <c r="B10" s="32"/>
      <c r="C10" s="11">
        <v>5</v>
      </c>
      <c r="D10" s="7" t="s">
        <v>233</v>
      </c>
      <c r="E10" s="13" t="s">
        <v>205</v>
      </c>
      <c r="F10" s="8" t="s">
        <v>10</v>
      </c>
      <c r="G10" s="8" t="s">
        <v>27</v>
      </c>
      <c r="H10" s="10">
        <v>28315</v>
      </c>
      <c r="I10" s="10">
        <v>33889</v>
      </c>
      <c r="J10" s="40" t="s">
        <v>58</v>
      </c>
      <c r="K10" s="14">
        <v>406</v>
      </c>
      <c r="L10" s="14">
        <v>800</v>
      </c>
      <c r="M10" s="46">
        <f t="shared" si="0"/>
        <v>50.749999999999993</v>
      </c>
      <c r="N10" s="46" t="s">
        <v>62</v>
      </c>
      <c r="O10" s="14">
        <v>585</v>
      </c>
      <c r="P10" s="14">
        <v>900</v>
      </c>
      <c r="Q10" s="46">
        <f t="shared" si="1"/>
        <v>65</v>
      </c>
      <c r="R10" s="46" t="s">
        <v>63</v>
      </c>
      <c r="S10" s="13" t="s">
        <v>380</v>
      </c>
    </row>
    <row r="11" spans="1:26" s="19" customFormat="1" ht="27.75" customHeight="1">
      <c r="A11" s="32"/>
      <c r="B11" s="32"/>
      <c r="C11" s="11">
        <v>6</v>
      </c>
      <c r="D11" s="7" t="s">
        <v>366</v>
      </c>
      <c r="E11" s="7" t="s">
        <v>276</v>
      </c>
      <c r="F11" s="7" t="s">
        <v>10</v>
      </c>
      <c r="G11" s="7" t="s">
        <v>47</v>
      </c>
      <c r="H11" s="9">
        <v>28014</v>
      </c>
      <c r="I11" s="9">
        <v>34025</v>
      </c>
      <c r="J11" s="40" t="s">
        <v>58</v>
      </c>
      <c r="K11" s="15">
        <v>360</v>
      </c>
      <c r="L11" s="15">
        <v>800</v>
      </c>
      <c r="M11" s="46">
        <f t="shared" si="0"/>
        <v>45</v>
      </c>
      <c r="N11" s="46"/>
      <c r="O11" s="15">
        <v>701</v>
      </c>
      <c r="P11" s="15">
        <v>1000</v>
      </c>
      <c r="Q11" s="46">
        <f t="shared" si="1"/>
        <v>70.099999999999994</v>
      </c>
      <c r="R11" s="46"/>
      <c r="S11" s="13" t="s">
        <v>68</v>
      </c>
    </row>
    <row r="12" spans="1:26" s="19" customFormat="1" ht="27.75" customHeight="1">
      <c r="A12" s="32"/>
      <c r="B12" s="32"/>
      <c r="C12" s="11">
        <v>7</v>
      </c>
      <c r="D12" s="13" t="s">
        <v>209</v>
      </c>
      <c r="E12" s="13" t="s">
        <v>210</v>
      </c>
      <c r="F12" s="13" t="s">
        <v>10</v>
      </c>
      <c r="G12" s="13" t="s">
        <v>44</v>
      </c>
      <c r="H12" s="80">
        <v>25246</v>
      </c>
      <c r="I12" s="80">
        <v>34031</v>
      </c>
      <c r="J12" s="40" t="s">
        <v>58</v>
      </c>
      <c r="K12" s="87">
        <v>369</v>
      </c>
      <c r="L12" s="87">
        <v>800</v>
      </c>
      <c r="M12" s="46">
        <f t="shared" si="0"/>
        <v>46.125</v>
      </c>
      <c r="N12" s="46" t="s">
        <v>62</v>
      </c>
      <c r="O12" s="87">
        <v>523</v>
      </c>
      <c r="P12" s="87">
        <v>900</v>
      </c>
      <c r="Q12" s="46">
        <f t="shared" si="1"/>
        <v>58.111111111111114</v>
      </c>
      <c r="R12" s="46" t="s">
        <v>63</v>
      </c>
      <c r="S12" s="37" t="s">
        <v>380</v>
      </c>
    </row>
    <row r="13" spans="1:26" s="19" customFormat="1" ht="27.75" customHeight="1">
      <c r="A13" s="32"/>
      <c r="B13" s="32"/>
      <c r="C13" s="11">
        <v>8</v>
      </c>
      <c r="D13" s="13" t="s">
        <v>316</v>
      </c>
      <c r="E13" s="13" t="s">
        <v>272</v>
      </c>
      <c r="F13" s="13" t="s">
        <v>10</v>
      </c>
      <c r="G13" s="13" t="s">
        <v>44</v>
      </c>
      <c r="H13" s="80">
        <v>26877</v>
      </c>
      <c r="I13" s="80">
        <v>34034</v>
      </c>
      <c r="J13" s="40" t="s">
        <v>58</v>
      </c>
      <c r="K13" s="87">
        <v>385</v>
      </c>
      <c r="L13" s="87">
        <v>800</v>
      </c>
      <c r="M13" s="46">
        <f t="shared" si="0"/>
        <v>48.125</v>
      </c>
      <c r="N13" s="46" t="s">
        <v>62</v>
      </c>
      <c r="O13" s="87">
        <v>570</v>
      </c>
      <c r="P13" s="87">
        <v>900</v>
      </c>
      <c r="Q13" s="46">
        <f t="shared" si="1"/>
        <v>63.333333333333329</v>
      </c>
      <c r="R13" s="46" t="s">
        <v>63</v>
      </c>
      <c r="S13" s="37" t="s">
        <v>380</v>
      </c>
    </row>
    <row r="14" spans="1:26" s="20" customFormat="1" ht="27.75" customHeight="1">
      <c r="A14" s="32"/>
      <c r="B14" s="32"/>
      <c r="C14" s="11">
        <v>9</v>
      </c>
      <c r="D14" s="13" t="s">
        <v>83</v>
      </c>
      <c r="E14" s="7" t="s">
        <v>84</v>
      </c>
      <c r="F14" s="8" t="s">
        <v>10</v>
      </c>
      <c r="G14" s="8" t="s">
        <v>27</v>
      </c>
      <c r="H14" s="41" t="s">
        <v>28</v>
      </c>
      <c r="I14" s="16">
        <v>34111</v>
      </c>
      <c r="J14" s="40" t="s">
        <v>58</v>
      </c>
      <c r="K14" s="12">
        <v>398</v>
      </c>
      <c r="L14" s="12">
        <v>800</v>
      </c>
      <c r="M14" s="46">
        <f t="shared" si="0"/>
        <v>49.75</v>
      </c>
      <c r="N14" s="46" t="s">
        <v>62</v>
      </c>
      <c r="O14" s="14">
        <v>550</v>
      </c>
      <c r="P14" s="14">
        <v>900</v>
      </c>
      <c r="Q14" s="46">
        <f t="shared" si="1"/>
        <v>61.111111111111114</v>
      </c>
      <c r="R14" s="46" t="s">
        <v>63</v>
      </c>
      <c r="S14" s="13" t="s">
        <v>380</v>
      </c>
    </row>
    <row r="15" spans="1:26" s="20" customFormat="1" ht="27.75" customHeight="1">
      <c r="A15" s="32"/>
      <c r="B15" s="32"/>
      <c r="C15" s="11">
        <v>10</v>
      </c>
      <c r="D15" s="7" t="s">
        <v>325</v>
      </c>
      <c r="E15" s="7" t="s">
        <v>326</v>
      </c>
      <c r="F15" s="8" t="s">
        <v>10</v>
      </c>
      <c r="G15" s="8" t="s">
        <v>42</v>
      </c>
      <c r="H15" s="10">
        <v>25913</v>
      </c>
      <c r="I15" s="10">
        <v>34116</v>
      </c>
      <c r="J15" s="40" t="s">
        <v>58</v>
      </c>
      <c r="K15" s="15">
        <v>418</v>
      </c>
      <c r="L15" s="15">
        <v>800</v>
      </c>
      <c r="M15" s="46">
        <f t="shared" si="0"/>
        <v>52.25</v>
      </c>
      <c r="N15" s="46"/>
      <c r="O15" s="15">
        <v>600</v>
      </c>
      <c r="P15" s="15">
        <v>1000</v>
      </c>
      <c r="Q15" s="46">
        <f t="shared" si="1"/>
        <v>60</v>
      </c>
      <c r="R15" s="46"/>
      <c r="S15" s="37" t="s">
        <v>380</v>
      </c>
    </row>
    <row r="16" spans="1:26" s="21" customFormat="1" ht="27.75" customHeight="1">
      <c r="A16" s="32"/>
      <c r="B16" s="32"/>
      <c r="C16" s="11">
        <v>11</v>
      </c>
      <c r="D16" s="7" t="s">
        <v>373</v>
      </c>
      <c r="E16" s="7" t="s">
        <v>294</v>
      </c>
      <c r="F16" s="8" t="s">
        <v>10</v>
      </c>
      <c r="G16" s="8" t="s">
        <v>42</v>
      </c>
      <c r="H16" s="10">
        <v>27699</v>
      </c>
      <c r="I16" s="10">
        <v>34241</v>
      </c>
      <c r="J16" s="40" t="s">
        <v>58</v>
      </c>
      <c r="K16" s="15">
        <v>366</v>
      </c>
      <c r="L16" s="15">
        <v>800</v>
      </c>
      <c r="M16" s="46">
        <f t="shared" si="0"/>
        <v>45.75</v>
      </c>
      <c r="N16" s="46"/>
      <c r="O16" s="15">
        <v>522</v>
      </c>
      <c r="P16" s="15">
        <v>900</v>
      </c>
      <c r="Q16" s="46">
        <f t="shared" si="1"/>
        <v>57.999999999999993</v>
      </c>
      <c r="R16" s="46"/>
      <c r="S16" s="37" t="s">
        <v>380</v>
      </c>
    </row>
    <row r="17" spans="1:19" s="21" customFormat="1" ht="27.75" customHeight="1">
      <c r="A17" s="32"/>
      <c r="B17" s="32"/>
      <c r="C17" s="11">
        <v>12</v>
      </c>
      <c r="D17" s="13" t="s">
        <v>345</v>
      </c>
      <c r="E17" s="7" t="s">
        <v>346</v>
      </c>
      <c r="F17" s="8" t="s">
        <v>10</v>
      </c>
      <c r="G17" s="8" t="s">
        <v>27</v>
      </c>
      <c r="H17" s="16">
        <v>28739</v>
      </c>
      <c r="I17" s="16">
        <v>34436</v>
      </c>
      <c r="J17" s="40" t="s">
        <v>58</v>
      </c>
      <c r="K17" s="12">
        <v>372</v>
      </c>
      <c r="L17" s="12">
        <v>800</v>
      </c>
      <c r="M17" s="46">
        <f t="shared" si="0"/>
        <v>46.5</v>
      </c>
      <c r="N17" s="46" t="s">
        <v>62</v>
      </c>
      <c r="O17" s="14">
        <v>530</v>
      </c>
      <c r="P17" s="14">
        <v>900</v>
      </c>
      <c r="Q17" s="46">
        <f t="shared" si="1"/>
        <v>58.888888888888893</v>
      </c>
      <c r="R17" s="46" t="s">
        <v>63</v>
      </c>
      <c r="S17" s="13" t="s">
        <v>380</v>
      </c>
    </row>
    <row r="18" spans="1:19" s="21" customFormat="1" ht="27.75" customHeight="1">
      <c r="A18" s="32"/>
      <c r="B18" s="32"/>
      <c r="C18" s="11">
        <v>13</v>
      </c>
      <c r="D18" s="13" t="s">
        <v>136</v>
      </c>
      <c r="E18" s="7" t="s">
        <v>84</v>
      </c>
      <c r="F18" s="8" t="s">
        <v>10</v>
      </c>
      <c r="G18" s="8" t="s">
        <v>27</v>
      </c>
      <c r="H18" s="16">
        <v>27791</v>
      </c>
      <c r="I18" s="16">
        <v>34514</v>
      </c>
      <c r="J18" s="40" t="s">
        <v>58</v>
      </c>
      <c r="K18" s="12">
        <v>419</v>
      </c>
      <c r="L18" s="14">
        <v>800</v>
      </c>
      <c r="M18" s="46">
        <f t="shared" si="0"/>
        <v>52.375000000000007</v>
      </c>
      <c r="N18" s="46" t="s">
        <v>62</v>
      </c>
      <c r="O18" s="14">
        <v>572</v>
      </c>
      <c r="P18" s="12">
        <v>900</v>
      </c>
      <c r="Q18" s="46">
        <f t="shared" si="1"/>
        <v>63.555555555555557</v>
      </c>
      <c r="R18" s="46" t="s">
        <v>63</v>
      </c>
      <c r="S18" s="13" t="s">
        <v>380</v>
      </c>
    </row>
    <row r="19" spans="1:19" s="18" customFormat="1" ht="27.75" customHeight="1">
      <c r="B19" s="32"/>
      <c r="C19" s="11">
        <v>14</v>
      </c>
      <c r="D19" s="13" t="s">
        <v>88</v>
      </c>
      <c r="E19" s="7" t="s">
        <v>137</v>
      </c>
      <c r="F19" s="8" t="s">
        <v>10</v>
      </c>
      <c r="G19" s="8" t="s">
        <v>27</v>
      </c>
      <c r="H19" s="16">
        <v>28185</v>
      </c>
      <c r="I19" s="16">
        <v>34574</v>
      </c>
      <c r="J19" s="40" t="s">
        <v>58</v>
      </c>
      <c r="K19" s="12">
        <v>442</v>
      </c>
      <c r="L19" s="14">
        <v>800</v>
      </c>
      <c r="M19" s="46">
        <f t="shared" si="0"/>
        <v>55.25</v>
      </c>
      <c r="N19" s="46" t="s">
        <v>62</v>
      </c>
      <c r="O19" s="71">
        <v>618</v>
      </c>
      <c r="P19" s="12">
        <v>900</v>
      </c>
      <c r="Q19" s="46">
        <f t="shared" si="1"/>
        <v>68.666666666666671</v>
      </c>
      <c r="R19" s="46" t="s">
        <v>63</v>
      </c>
      <c r="S19" s="13" t="s">
        <v>380</v>
      </c>
    </row>
    <row r="20" spans="1:19" s="24" customFormat="1" ht="27.75" customHeight="1">
      <c r="A20" s="32"/>
      <c r="B20" s="32"/>
      <c r="C20" s="11">
        <v>15</v>
      </c>
      <c r="D20" s="13" t="s">
        <v>348</v>
      </c>
      <c r="E20" s="7" t="s">
        <v>236</v>
      </c>
      <c r="F20" s="8" t="s">
        <v>10</v>
      </c>
      <c r="G20" s="8" t="s">
        <v>27</v>
      </c>
      <c r="H20" s="16">
        <v>28359</v>
      </c>
      <c r="I20" s="16">
        <v>34574</v>
      </c>
      <c r="J20" s="40" t="s">
        <v>58</v>
      </c>
      <c r="K20" s="12">
        <v>413</v>
      </c>
      <c r="L20" s="14">
        <v>800</v>
      </c>
      <c r="M20" s="46">
        <f t="shared" si="0"/>
        <v>51.625</v>
      </c>
      <c r="N20" s="46" t="s">
        <v>62</v>
      </c>
      <c r="O20" s="14">
        <v>483</v>
      </c>
      <c r="P20" s="14">
        <v>1000</v>
      </c>
      <c r="Q20" s="46">
        <f t="shared" si="1"/>
        <v>48.3</v>
      </c>
      <c r="R20" s="46" t="s">
        <v>62</v>
      </c>
      <c r="S20" s="13" t="s">
        <v>380</v>
      </c>
    </row>
    <row r="21" spans="1:19" s="24" customFormat="1" ht="27.75" customHeight="1">
      <c r="A21" s="32"/>
      <c r="B21" s="32"/>
      <c r="C21" s="11">
        <v>16</v>
      </c>
      <c r="D21" s="13" t="s">
        <v>329</v>
      </c>
      <c r="E21" s="7" t="s">
        <v>89</v>
      </c>
      <c r="F21" s="8" t="s">
        <v>10</v>
      </c>
      <c r="G21" s="8" t="s">
        <v>27</v>
      </c>
      <c r="H21" s="16">
        <v>28287</v>
      </c>
      <c r="I21" s="16">
        <v>34574</v>
      </c>
      <c r="J21" s="40" t="s">
        <v>58</v>
      </c>
      <c r="K21" s="12">
        <v>405</v>
      </c>
      <c r="L21" s="47">
        <v>800</v>
      </c>
      <c r="M21" s="46">
        <f t="shared" si="0"/>
        <v>50.625</v>
      </c>
      <c r="N21" s="46" t="s">
        <v>62</v>
      </c>
      <c r="O21" s="14">
        <v>503</v>
      </c>
      <c r="P21" s="14">
        <v>1000</v>
      </c>
      <c r="Q21" s="46">
        <f t="shared" si="1"/>
        <v>50.3</v>
      </c>
      <c r="R21" s="46" t="s">
        <v>63</v>
      </c>
      <c r="S21" s="13" t="s">
        <v>380</v>
      </c>
    </row>
    <row r="22" spans="1:19" s="24" customFormat="1" ht="27.75" customHeight="1">
      <c r="A22" s="32"/>
      <c r="B22" s="32"/>
      <c r="C22" s="11">
        <v>17</v>
      </c>
      <c r="D22" s="13" t="s">
        <v>90</v>
      </c>
      <c r="E22" s="7" t="s">
        <v>237</v>
      </c>
      <c r="F22" s="8" t="s">
        <v>10</v>
      </c>
      <c r="G22" s="8" t="s">
        <v>27</v>
      </c>
      <c r="H22" s="16">
        <v>28185</v>
      </c>
      <c r="I22" s="16">
        <v>34578</v>
      </c>
      <c r="J22" s="40" t="s">
        <v>58</v>
      </c>
      <c r="K22" s="12">
        <v>442</v>
      </c>
      <c r="L22" s="12">
        <v>800</v>
      </c>
      <c r="M22" s="46">
        <f t="shared" si="0"/>
        <v>55.25</v>
      </c>
      <c r="N22" s="46"/>
      <c r="O22" s="14">
        <v>618</v>
      </c>
      <c r="P22" s="14">
        <v>900</v>
      </c>
      <c r="Q22" s="46">
        <f t="shared" si="1"/>
        <v>68.666666666666671</v>
      </c>
      <c r="R22" s="46"/>
      <c r="S22" s="13" t="s">
        <v>68</v>
      </c>
    </row>
    <row r="23" spans="1:19" s="24" customFormat="1" ht="27.75" customHeight="1">
      <c r="A23" s="32"/>
      <c r="B23" s="32"/>
      <c r="C23" s="11">
        <v>18</v>
      </c>
      <c r="D23" s="7" t="s">
        <v>191</v>
      </c>
      <c r="E23" s="7" t="s">
        <v>290</v>
      </c>
      <c r="F23" s="7" t="s">
        <v>10</v>
      </c>
      <c r="G23" s="7" t="s">
        <v>41</v>
      </c>
      <c r="H23" s="9">
        <v>27614</v>
      </c>
      <c r="I23" s="9">
        <v>34609</v>
      </c>
      <c r="J23" s="40" t="s">
        <v>58</v>
      </c>
      <c r="K23" s="36">
        <v>365</v>
      </c>
      <c r="L23" s="36">
        <v>800</v>
      </c>
      <c r="M23" s="46">
        <f t="shared" si="0"/>
        <v>45.625</v>
      </c>
      <c r="N23" s="46" t="s">
        <v>62</v>
      </c>
      <c r="O23" s="15">
        <v>776</v>
      </c>
      <c r="P23" s="15">
        <v>1000</v>
      </c>
      <c r="Q23" s="46">
        <f t="shared" si="1"/>
        <v>77.600000000000009</v>
      </c>
      <c r="R23" s="46" t="s">
        <v>65</v>
      </c>
      <c r="S23" s="37" t="s">
        <v>381</v>
      </c>
    </row>
    <row r="24" spans="1:19" s="24" customFormat="1" ht="27.75" customHeight="1">
      <c r="A24" s="32"/>
      <c r="B24" s="32"/>
      <c r="C24" s="11">
        <v>19</v>
      </c>
      <c r="D24" s="13" t="s">
        <v>206</v>
      </c>
      <c r="E24" s="37" t="s">
        <v>180</v>
      </c>
      <c r="F24" s="8" t="s">
        <v>10</v>
      </c>
      <c r="G24" s="17" t="s">
        <v>36</v>
      </c>
      <c r="H24" s="16">
        <v>28105</v>
      </c>
      <c r="I24" s="10">
        <v>34623</v>
      </c>
      <c r="J24" s="40" t="s">
        <v>58</v>
      </c>
      <c r="K24" s="12">
        <v>371</v>
      </c>
      <c r="L24" s="12">
        <v>800</v>
      </c>
      <c r="M24" s="46">
        <f t="shared" si="0"/>
        <v>46.375</v>
      </c>
      <c r="N24" s="46" t="s">
        <v>62</v>
      </c>
      <c r="O24" s="14">
        <v>577</v>
      </c>
      <c r="P24" s="14">
        <v>900</v>
      </c>
      <c r="Q24" s="46">
        <f t="shared" si="1"/>
        <v>64.111111111111114</v>
      </c>
      <c r="R24" s="46" t="s">
        <v>63</v>
      </c>
      <c r="S24" s="13" t="s">
        <v>381</v>
      </c>
    </row>
    <row r="25" spans="1:19" s="24" customFormat="1" ht="27.75" customHeight="1">
      <c r="A25" s="32"/>
      <c r="B25" s="32"/>
      <c r="C25" s="11">
        <v>20</v>
      </c>
      <c r="D25" s="7" t="s">
        <v>255</v>
      </c>
      <c r="E25" s="7" t="s">
        <v>146</v>
      </c>
      <c r="F25" s="8" t="s">
        <v>10</v>
      </c>
      <c r="G25" s="8" t="s">
        <v>33</v>
      </c>
      <c r="H25" s="10">
        <v>28126</v>
      </c>
      <c r="I25" s="10">
        <v>34666</v>
      </c>
      <c r="J25" s="40" t="s">
        <v>58</v>
      </c>
      <c r="K25" s="14">
        <v>374</v>
      </c>
      <c r="L25" s="14">
        <v>800</v>
      </c>
      <c r="M25" s="46">
        <f t="shared" si="0"/>
        <v>46.75</v>
      </c>
      <c r="N25" s="46" t="s">
        <v>62</v>
      </c>
      <c r="O25" s="8">
        <v>507</v>
      </c>
      <c r="P25" s="8">
        <v>1000</v>
      </c>
      <c r="Q25" s="46">
        <f t="shared" si="1"/>
        <v>50.7</v>
      </c>
      <c r="R25" s="46" t="s">
        <v>62</v>
      </c>
      <c r="S25" s="37" t="s">
        <v>380</v>
      </c>
    </row>
    <row r="26" spans="1:19" s="24" customFormat="1" ht="27.75" customHeight="1">
      <c r="A26" s="32"/>
      <c r="B26" s="32"/>
      <c r="C26" s="11">
        <v>21</v>
      </c>
      <c r="D26" s="13" t="s">
        <v>76</v>
      </c>
      <c r="E26" s="67" t="s">
        <v>141</v>
      </c>
      <c r="F26" s="17" t="s">
        <v>10</v>
      </c>
      <c r="G26" s="17" t="s">
        <v>27</v>
      </c>
      <c r="H26" s="16">
        <v>28748</v>
      </c>
      <c r="I26" s="16">
        <v>34669</v>
      </c>
      <c r="J26" s="40" t="s">
        <v>58</v>
      </c>
      <c r="K26" s="12"/>
      <c r="L26" s="14"/>
      <c r="M26" s="46"/>
      <c r="N26" s="46"/>
      <c r="O26" s="14"/>
      <c r="P26" s="14"/>
      <c r="Q26" s="46"/>
      <c r="R26" s="46"/>
      <c r="S26" s="13" t="s">
        <v>73</v>
      </c>
    </row>
    <row r="27" spans="1:19" s="24" customFormat="1" ht="27.75" customHeight="1">
      <c r="A27" s="32"/>
      <c r="B27" s="32"/>
      <c r="C27" s="11">
        <v>22</v>
      </c>
      <c r="D27" s="13" t="s">
        <v>95</v>
      </c>
      <c r="E27" s="67" t="s">
        <v>96</v>
      </c>
      <c r="F27" s="17" t="s">
        <v>10</v>
      </c>
      <c r="G27" s="17" t="s">
        <v>27</v>
      </c>
      <c r="H27" s="16">
        <v>29286</v>
      </c>
      <c r="I27" s="16">
        <v>34795</v>
      </c>
      <c r="J27" s="40" t="s">
        <v>58</v>
      </c>
      <c r="K27" s="12"/>
      <c r="L27" s="14"/>
      <c r="M27" s="46"/>
      <c r="N27" s="46"/>
      <c r="O27" s="14"/>
      <c r="P27" s="14"/>
      <c r="Q27" s="46"/>
      <c r="R27" s="46"/>
      <c r="S27" s="13" t="s">
        <v>72</v>
      </c>
    </row>
    <row r="28" spans="1:19" s="24" customFormat="1" ht="27.75" customHeight="1">
      <c r="A28" s="32"/>
      <c r="B28" s="32"/>
      <c r="C28" s="11">
        <v>23</v>
      </c>
      <c r="D28" s="7" t="s">
        <v>374</v>
      </c>
      <c r="E28" s="7" t="s">
        <v>295</v>
      </c>
      <c r="F28" s="8" t="s">
        <v>10</v>
      </c>
      <c r="G28" s="8" t="s">
        <v>42</v>
      </c>
      <c r="H28" s="10">
        <v>28902</v>
      </c>
      <c r="I28" s="10">
        <v>34843</v>
      </c>
      <c r="J28" s="40" t="s">
        <v>58</v>
      </c>
      <c r="K28" s="15">
        <v>396</v>
      </c>
      <c r="L28" s="15">
        <v>800</v>
      </c>
      <c r="M28" s="46">
        <f t="shared" ref="M28:M60" si="2">K28/L28*100</f>
        <v>49.5</v>
      </c>
      <c r="N28" s="46"/>
      <c r="O28" s="15">
        <v>529</v>
      </c>
      <c r="P28" s="15">
        <v>1000</v>
      </c>
      <c r="Q28" s="46">
        <f t="shared" ref="Q28:Q60" si="3">O28/P28*100</f>
        <v>52.900000000000006</v>
      </c>
      <c r="R28" s="46"/>
      <c r="S28" s="37" t="s">
        <v>380</v>
      </c>
    </row>
    <row r="29" spans="1:19" s="24" customFormat="1" ht="27.75" customHeight="1">
      <c r="A29" s="32"/>
      <c r="B29" s="32"/>
      <c r="C29" s="11">
        <v>24</v>
      </c>
      <c r="D29" s="13" t="s">
        <v>173</v>
      </c>
      <c r="E29" s="7" t="s">
        <v>122</v>
      </c>
      <c r="F29" s="8" t="s">
        <v>10</v>
      </c>
      <c r="G29" s="8" t="s">
        <v>27</v>
      </c>
      <c r="H29" s="16">
        <v>28471</v>
      </c>
      <c r="I29" s="16">
        <v>34854</v>
      </c>
      <c r="J29" s="40" t="s">
        <v>58</v>
      </c>
      <c r="K29" s="12">
        <v>412</v>
      </c>
      <c r="L29" s="47">
        <v>800</v>
      </c>
      <c r="M29" s="46">
        <f t="shared" si="2"/>
        <v>51.5</v>
      </c>
      <c r="N29" s="46" t="s">
        <v>62</v>
      </c>
      <c r="O29" s="14">
        <v>557</v>
      </c>
      <c r="P29" s="14">
        <v>1000</v>
      </c>
      <c r="Q29" s="46">
        <f t="shared" si="3"/>
        <v>55.7</v>
      </c>
      <c r="R29" s="46" t="s">
        <v>62</v>
      </c>
      <c r="S29" s="13" t="s">
        <v>380</v>
      </c>
    </row>
    <row r="30" spans="1:19" s="24" customFormat="1" ht="27.75" customHeight="1">
      <c r="A30" s="32"/>
      <c r="B30" s="32"/>
      <c r="C30" s="11">
        <v>25</v>
      </c>
      <c r="D30" s="13" t="s">
        <v>165</v>
      </c>
      <c r="E30" s="13" t="s">
        <v>166</v>
      </c>
      <c r="F30" s="13" t="s">
        <v>10</v>
      </c>
      <c r="G30" s="13" t="s">
        <v>44</v>
      </c>
      <c r="H30" s="80">
        <v>27150</v>
      </c>
      <c r="I30" s="80">
        <v>34870</v>
      </c>
      <c r="J30" s="40" t="s">
        <v>58</v>
      </c>
      <c r="K30" s="87">
        <v>473</v>
      </c>
      <c r="L30" s="87">
        <v>800</v>
      </c>
      <c r="M30" s="46">
        <f t="shared" si="2"/>
        <v>59.125000000000007</v>
      </c>
      <c r="N30" s="46" t="s">
        <v>62</v>
      </c>
      <c r="O30" s="87">
        <v>532</v>
      </c>
      <c r="P30" s="87">
        <v>900</v>
      </c>
      <c r="Q30" s="46">
        <f t="shared" si="3"/>
        <v>59.111111111111114</v>
      </c>
      <c r="R30" s="46" t="s">
        <v>63</v>
      </c>
      <c r="S30" s="37" t="s">
        <v>380</v>
      </c>
    </row>
    <row r="31" spans="1:19" s="24" customFormat="1" ht="27.75" customHeight="1">
      <c r="A31" s="32"/>
      <c r="B31" s="32"/>
      <c r="C31" s="11">
        <v>26</v>
      </c>
      <c r="D31" s="13" t="s">
        <v>238</v>
      </c>
      <c r="E31" s="7" t="s">
        <v>138</v>
      </c>
      <c r="F31" s="8" t="s">
        <v>10</v>
      </c>
      <c r="G31" s="8" t="s">
        <v>27</v>
      </c>
      <c r="H31" s="16">
        <v>29104</v>
      </c>
      <c r="I31" s="16">
        <v>34876</v>
      </c>
      <c r="J31" s="40" t="s">
        <v>58</v>
      </c>
      <c r="K31" s="12">
        <v>405</v>
      </c>
      <c r="L31" s="14">
        <v>800</v>
      </c>
      <c r="M31" s="46">
        <f t="shared" si="2"/>
        <v>50.625</v>
      </c>
      <c r="N31" s="46" t="s">
        <v>62</v>
      </c>
      <c r="O31" s="14">
        <v>532</v>
      </c>
      <c r="P31" s="14">
        <v>1000</v>
      </c>
      <c r="Q31" s="46">
        <f t="shared" si="3"/>
        <v>53.2</v>
      </c>
      <c r="R31" s="46" t="s">
        <v>62</v>
      </c>
      <c r="S31" s="13" t="s">
        <v>380</v>
      </c>
    </row>
    <row r="32" spans="1:19" s="24" customFormat="1" ht="27.75" customHeight="1">
      <c r="A32" s="32"/>
      <c r="B32" s="32"/>
      <c r="C32" s="11">
        <v>27</v>
      </c>
      <c r="D32" s="13" t="s">
        <v>77</v>
      </c>
      <c r="E32" s="7" t="s">
        <v>174</v>
      </c>
      <c r="F32" s="8" t="s">
        <v>10</v>
      </c>
      <c r="G32" s="8" t="s">
        <v>27</v>
      </c>
      <c r="H32" s="16">
        <v>28110</v>
      </c>
      <c r="I32" s="16">
        <v>34876</v>
      </c>
      <c r="J32" s="40" t="s">
        <v>58</v>
      </c>
      <c r="K32" s="12">
        <v>404</v>
      </c>
      <c r="L32" s="12">
        <v>800</v>
      </c>
      <c r="M32" s="46">
        <f t="shared" si="2"/>
        <v>50.5</v>
      </c>
      <c r="N32" s="46" t="s">
        <v>62</v>
      </c>
      <c r="O32" s="14">
        <v>573</v>
      </c>
      <c r="P32" s="14">
        <v>900</v>
      </c>
      <c r="Q32" s="46">
        <f t="shared" si="3"/>
        <v>63.666666666666671</v>
      </c>
      <c r="R32" s="46" t="s">
        <v>63</v>
      </c>
      <c r="S32" s="13" t="s">
        <v>380</v>
      </c>
    </row>
    <row r="33" spans="1:19" s="24" customFormat="1" ht="27.75" customHeight="1">
      <c r="A33" s="32"/>
      <c r="B33" s="32"/>
      <c r="C33" s="11">
        <v>28</v>
      </c>
      <c r="D33" s="13" t="s">
        <v>349</v>
      </c>
      <c r="E33" s="90" t="s">
        <v>239</v>
      </c>
      <c r="F33" s="8" t="s">
        <v>10</v>
      </c>
      <c r="G33" s="8" t="s">
        <v>27</v>
      </c>
      <c r="H33" s="41" t="s">
        <v>29</v>
      </c>
      <c r="I33" s="16">
        <v>34876</v>
      </c>
      <c r="J33" s="40" t="s">
        <v>58</v>
      </c>
      <c r="K33" s="12">
        <v>388</v>
      </c>
      <c r="L33" s="14">
        <v>800</v>
      </c>
      <c r="M33" s="46">
        <f t="shared" si="2"/>
        <v>48.5</v>
      </c>
      <c r="N33" s="46" t="s">
        <v>62</v>
      </c>
      <c r="O33" s="14">
        <v>561</v>
      </c>
      <c r="P33" s="12">
        <v>900</v>
      </c>
      <c r="Q33" s="46">
        <f t="shared" si="3"/>
        <v>62.333333333333329</v>
      </c>
      <c r="R33" s="46" t="s">
        <v>63</v>
      </c>
      <c r="S33" s="13" t="s">
        <v>380</v>
      </c>
    </row>
    <row r="34" spans="1:19" s="24" customFormat="1" ht="27.75" customHeight="1">
      <c r="A34" s="32"/>
      <c r="B34" s="32"/>
      <c r="C34" s="11">
        <v>29</v>
      </c>
      <c r="D34" s="7" t="s">
        <v>154</v>
      </c>
      <c r="E34" s="7" t="s">
        <v>270</v>
      </c>
      <c r="F34" s="8" t="s">
        <v>10</v>
      </c>
      <c r="G34" s="8" t="s">
        <v>39</v>
      </c>
      <c r="H34" s="10">
        <v>28218</v>
      </c>
      <c r="I34" s="10">
        <v>34891</v>
      </c>
      <c r="J34" s="40" t="s">
        <v>58</v>
      </c>
      <c r="K34" s="14">
        <v>399</v>
      </c>
      <c r="L34" s="70">
        <v>800</v>
      </c>
      <c r="M34" s="46">
        <f t="shared" si="2"/>
        <v>49.875</v>
      </c>
      <c r="N34" s="46" t="s">
        <v>62</v>
      </c>
      <c r="O34" s="14">
        <v>505</v>
      </c>
      <c r="P34" s="14">
        <v>1000</v>
      </c>
      <c r="Q34" s="46">
        <f t="shared" si="3"/>
        <v>50.5</v>
      </c>
      <c r="R34" s="46" t="s">
        <v>62</v>
      </c>
      <c r="S34" s="37" t="s">
        <v>380</v>
      </c>
    </row>
    <row r="35" spans="1:19" s="24" customFormat="1" ht="27.75" customHeight="1">
      <c r="A35" s="32"/>
      <c r="B35" s="32"/>
      <c r="C35" s="11">
        <v>30</v>
      </c>
      <c r="D35" s="13" t="s">
        <v>111</v>
      </c>
      <c r="E35" s="7" t="s">
        <v>91</v>
      </c>
      <c r="F35" s="8" t="s">
        <v>10</v>
      </c>
      <c r="G35" s="8" t="s">
        <v>27</v>
      </c>
      <c r="H35" s="16">
        <v>29123</v>
      </c>
      <c r="I35" s="16">
        <v>34896</v>
      </c>
      <c r="J35" s="40" t="s">
        <v>58</v>
      </c>
      <c r="K35" s="12">
        <v>439</v>
      </c>
      <c r="L35" s="66">
        <v>800</v>
      </c>
      <c r="M35" s="46">
        <f t="shared" si="2"/>
        <v>54.874999999999993</v>
      </c>
      <c r="N35" s="46" t="s">
        <v>62</v>
      </c>
      <c r="O35" s="14">
        <v>582</v>
      </c>
      <c r="P35" s="14">
        <v>1000</v>
      </c>
      <c r="Q35" s="46">
        <f t="shared" si="3"/>
        <v>58.199999999999996</v>
      </c>
      <c r="R35" s="46" t="s">
        <v>62</v>
      </c>
      <c r="S35" s="13" t="s">
        <v>380</v>
      </c>
    </row>
    <row r="36" spans="1:19" s="24" customFormat="1" ht="27.75" customHeight="1">
      <c r="A36" s="32"/>
      <c r="B36" s="32"/>
      <c r="C36" s="11">
        <v>31</v>
      </c>
      <c r="D36" s="13" t="s">
        <v>92</v>
      </c>
      <c r="E36" s="7" t="s">
        <v>350</v>
      </c>
      <c r="F36" s="8" t="s">
        <v>10</v>
      </c>
      <c r="G36" s="8" t="s">
        <v>27</v>
      </c>
      <c r="H36" s="16">
        <v>29192</v>
      </c>
      <c r="I36" s="16">
        <v>35087</v>
      </c>
      <c r="J36" s="40" t="s">
        <v>58</v>
      </c>
      <c r="K36" s="12">
        <v>388</v>
      </c>
      <c r="L36" s="66">
        <v>800</v>
      </c>
      <c r="M36" s="46">
        <f t="shared" si="2"/>
        <v>48.5</v>
      </c>
      <c r="N36" s="46" t="s">
        <v>62</v>
      </c>
      <c r="O36" s="14">
        <v>583</v>
      </c>
      <c r="P36" s="14">
        <v>900</v>
      </c>
      <c r="Q36" s="46">
        <f t="shared" si="3"/>
        <v>64.777777777777771</v>
      </c>
      <c r="R36" s="46" t="s">
        <v>63</v>
      </c>
      <c r="S36" s="13" t="s">
        <v>380</v>
      </c>
    </row>
    <row r="37" spans="1:19" s="24" customFormat="1" ht="27.75" customHeight="1">
      <c r="A37" s="32"/>
      <c r="B37" s="32"/>
      <c r="C37" s="11">
        <v>32</v>
      </c>
      <c r="D37" s="13" t="s">
        <v>94</v>
      </c>
      <c r="E37" s="67" t="s">
        <v>177</v>
      </c>
      <c r="F37" s="17" t="s">
        <v>10</v>
      </c>
      <c r="G37" s="17" t="s">
        <v>27</v>
      </c>
      <c r="H37" s="16">
        <v>28951</v>
      </c>
      <c r="I37" s="16">
        <v>35159</v>
      </c>
      <c r="J37" s="40" t="s">
        <v>58</v>
      </c>
      <c r="K37" s="12">
        <v>446</v>
      </c>
      <c r="L37" s="14">
        <v>800</v>
      </c>
      <c r="M37" s="46">
        <f t="shared" si="2"/>
        <v>55.75</v>
      </c>
      <c r="N37" s="46" t="s">
        <v>62</v>
      </c>
      <c r="O37" s="14">
        <v>571</v>
      </c>
      <c r="P37" s="14">
        <v>900</v>
      </c>
      <c r="Q37" s="46">
        <f t="shared" si="3"/>
        <v>63.44444444444445</v>
      </c>
      <c r="R37" s="46" t="s">
        <v>63</v>
      </c>
      <c r="S37" s="13" t="s">
        <v>380</v>
      </c>
    </row>
    <row r="38" spans="1:19" s="24" customFormat="1" ht="27.75" customHeight="1">
      <c r="A38" s="32"/>
      <c r="B38" s="32"/>
      <c r="C38" s="11">
        <v>33</v>
      </c>
      <c r="D38" s="7" t="s">
        <v>178</v>
      </c>
      <c r="E38" s="7" t="s">
        <v>146</v>
      </c>
      <c r="F38" s="8" t="s">
        <v>10</v>
      </c>
      <c r="G38" s="8" t="s">
        <v>33</v>
      </c>
      <c r="H38" s="10">
        <v>28126</v>
      </c>
      <c r="I38" s="10">
        <v>35191</v>
      </c>
      <c r="J38" s="40" t="s">
        <v>58</v>
      </c>
      <c r="K38" s="14">
        <v>379</v>
      </c>
      <c r="L38" s="14">
        <v>800</v>
      </c>
      <c r="M38" s="46">
        <f t="shared" si="2"/>
        <v>47.375</v>
      </c>
      <c r="N38" s="46" t="s">
        <v>62</v>
      </c>
      <c r="O38" s="14">
        <v>484</v>
      </c>
      <c r="P38" s="8">
        <v>1000</v>
      </c>
      <c r="Q38" s="46">
        <f t="shared" si="3"/>
        <v>48.4</v>
      </c>
      <c r="R38" s="46" t="s">
        <v>62</v>
      </c>
      <c r="S38" s="37" t="s">
        <v>380</v>
      </c>
    </row>
    <row r="39" spans="1:19" s="24" customFormat="1" ht="27.75" customHeight="1">
      <c r="A39" s="32"/>
      <c r="B39" s="32"/>
      <c r="C39" s="11">
        <v>34</v>
      </c>
      <c r="D39" s="13" t="s">
        <v>323</v>
      </c>
      <c r="E39" s="67" t="s">
        <v>240</v>
      </c>
      <c r="F39" s="8" t="s">
        <v>10</v>
      </c>
      <c r="G39" s="8" t="s">
        <v>27</v>
      </c>
      <c r="H39" s="16">
        <v>28298</v>
      </c>
      <c r="I39" s="16">
        <v>35208</v>
      </c>
      <c r="J39" s="40" t="s">
        <v>58</v>
      </c>
      <c r="K39" s="12">
        <v>437</v>
      </c>
      <c r="L39" s="12">
        <v>800</v>
      </c>
      <c r="M39" s="46">
        <f t="shared" si="2"/>
        <v>54.625</v>
      </c>
      <c r="N39" s="46" t="s">
        <v>62</v>
      </c>
      <c r="O39" s="72">
        <v>594</v>
      </c>
      <c r="P39" s="72">
        <v>900</v>
      </c>
      <c r="Q39" s="46">
        <f t="shared" si="3"/>
        <v>66</v>
      </c>
      <c r="R39" s="46" t="s">
        <v>63</v>
      </c>
      <c r="S39" s="13" t="s">
        <v>380</v>
      </c>
    </row>
    <row r="40" spans="1:19" s="24" customFormat="1" ht="27.75" customHeight="1">
      <c r="A40" s="32"/>
      <c r="B40" s="32"/>
      <c r="C40" s="11">
        <v>35</v>
      </c>
      <c r="D40" s="13" t="s">
        <v>241</v>
      </c>
      <c r="E40" s="7" t="s">
        <v>139</v>
      </c>
      <c r="F40" s="8" t="s">
        <v>10</v>
      </c>
      <c r="G40" s="8" t="s">
        <v>27</v>
      </c>
      <c r="H40" s="16">
        <v>28915</v>
      </c>
      <c r="I40" s="16">
        <v>35211</v>
      </c>
      <c r="J40" s="40" t="s">
        <v>58</v>
      </c>
      <c r="K40" s="12">
        <v>432</v>
      </c>
      <c r="L40" s="47">
        <v>800</v>
      </c>
      <c r="M40" s="46">
        <f t="shared" si="2"/>
        <v>54</v>
      </c>
      <c r="N40" s="46" t="s">
        <v>62</v>
      </c>
      <c r="O40" s="14">
        <v>563</v>
      </c>
      <c r="P40" s="12">
        <v>900</v>
      </c>
      <c r="Q40" s="46">
        <f t="shared" si="3"/>
        <v>62.55555555555555</v>
      </c>
      <c r="R40" s="46" t="s">
        <v>63</v>
      </c>
      <c r="S40" s="13" t="s">
        <v>380</v>
      </c>
    </row>
    <row r="41" spans="1:19" s="24" customFormat="1" ht="27.75" customHeight="1">
      <c r="A41" s="32"/>
      <c r="B41" s="32"/>
      <c r="C41" s="11">
        <v>36</v>
      </c>
      <c r="D41" s="7" t="s">
        <v>147</v>
      </c>
      <c r="E41" s="7" t="s">
        <v>148</v>
      </c>
      <c r="F41" s="8" t="s">
        <v>10</v>
      </c>
      <c r="G41" s="8" t="s">
        <v>33</v>
      </c>
      <c r="H41" s="10">
        <v>27186</v>
      </c>
      <c r="I41" s="10">
        <v>35221</v>
      </c>
      <c r="J41" s="40" t="s">
        <v>58</v>
      </c>
      <c r="K41" s="14">
        <v>389</v>
      </c>
      <c r="L41" s="70">
        <v>800</v>
      </c>
      <c r="M41" s="46">
        <f t="shared" si="2"/>
        <v>48.625</v>
      </c>
      <c r="N41" s="46" t="s">
        <v>62</v>
      </c>
      <c r="O41" s="8">
        <v>484</v>
      </c>
      <c r="P41" s="8">
        <v>1000</v>
      </c>
      <c r="Q41" s="46">
        <f t="shared" si="3"/>
        <v>48.4</v>
      </c>
      <c r="R41" s="46" t="s">
        <v>62</v>
      </c>
      <c r="S41" s="37" t="s">
        <v>380</v>
      </c>
    </row>
    <row r="42" spans="1:19" s="24" customFormat="1" ht="27.75" customHeight="1">
      <c r="A42" s="32"/>
      <c r="B42" s="32"/>
      <c r="C42" s="11">
        <v>37</v>
      </c>
      <c r="D42" s="7" t="s">
        <v>162</v>
      </c>
      <c r="E42" s="7" t="s">
        <v>296</v>
      </c>
      <c r="F42" s="8" t="s">
        <v>10</v>
      </c>
      <c r="G42" s="8" t="s">
        <v>42</v>
      </c>
      <c r="H42" s="10">
        <v>27872</v>
      </c>
      <c r="I42" s="10">
        <v>35238</v>
      </c>
      <c r="J42" s="40" t="s">
        <v>58</v>
      </c>
      <c r="K42" s="15">
        <v>374</v>
      </c>
      <c r="L42" s="15">
        <v>800</v>
      </c>
      <c r="M42" s="46">
        <f t="shared" si="2"/>
        <v>46.75</v>
      </c>
      <c r="N42" s="46"/>
      <c r="O42" s="15">
        <v>627</v>
      </c>
      <c r="P42" s="15">
        <v>1000</v>
      </c>
      <c r="Q42" s="46">
        <f t="shared" si="3"/>
        <v>62.7</v>
      </c>
      <c r="R42" s="46"/>
      <c r="S42" s="37" t="s">
        <v>69</v>
      </c>
    </row>
    <row r="43" spans="1:19" s="24" customFormat="1" ht="27.75" customHeight="1">
      <c r="A43" s="32"/>
      <c r="B43" s="32"/>
      <c r="C43" s="11">
        <v>38</v>
      </c>
      <c r="D43" s="37" t="s">
        <v>226</v>
      </c>
      <c r="E43" s="37" t="s">
        <v>227</v>
      </c>
      <c r="F43" s="8" t="s">
        <v>10</v>
      </c>
      <c r="G43" s="8" t="s">
        <v>49</v>
      </c>
      <c r="H43" s="9">
        <v>28829</v>
      </c>
      <c r="I43" s="9">
        <v>35283</v>
      </c>
      <c r="J43" s="40" t="s">
        <v>58</v>
      </c>
      <c r="K43" s="15">
        <v>424</v>
      </c>
      <c r="L43" s="15">
        <v>800</v>
      </c>
      <c r="M43" s="46">
        <f t="shared" si="2"/>
        <v>53</v>
      </c>
      <c r="N43" s="46" t="s">
        <v>62</v>
      </c>
      <c r="O43" s="15">
        <v>659</v>
      </c>
      <c r="P43" s="15">
        <v>1000</v>
      </c>
      <c r="Q43" s="46">
        <f t="shared" si="3"/>
        <v>65.900000000000006</v>
      </c>
      <c r="R43" s="46" t="s">
        <v>62</v>
      </c>
      <c r="S43" s="37" t="s">
        <v>70</v>
      </c>
    </row>
    <row r="44" spans="1:19" s="25" customFormat="1" ht="27.75" customHeight="1">
      <c r="A44" s="32"/>
      <c r="B44" s="32"/>
      <c r="C44" s="11">
        <v>39</v>
      </c>
      <c r="D44" s="13" t="s">
        <v>214</v>
      </c>
      <c r="E44" s="13" t="s">
        <v>133</v>
      </c>
      <c r="F44" s="11" t="s">
        <v>10</v>
      </c>
      <c r="G44" s="11" t="s">
        <v>13</v>
      </c>
      <c r="H44" s="16">
        <v>27523</v>
      </c>
      <c r="I44" s="16">
        <v>35309</v>
      </c>
      <c r="J44" s="40" t="s">
        <v>58</v>
      </c>
      <c r="K44" s="11">
        <v>392</v>
      </c>
      <c r="L44" s="11">
        <v>800</v>
      </c>
      <c r="M44" s="46">
        <f t="shared" si="2"/>
        <v>49</v>
      </c>
      <c r="N44" s="46" t="s">
        <v>62</v>
      </c>
      <c r="O44" s="8">
        <v>563</v>
      </c>
      <c r="P44" s="8">
        <v>900</v>
      </c>
      <c r="Q44" s="46">
        <f t="shared" si="3"/>
        <v>62.55555555555555</v>
      </c>
      <c r="R44" s="46" t="s">
        <v>63</v>
      </c>
      <c r="S44" s="13" t="s">
        <v>380</v>
      </c>
    </row>
    <row r="45" spans="1:19" s="25" customFormat="1" ht="27.75" customHeight="1">
      <c r="A45" s="32"/>
      <c r="B45" s="32"/>
      <c r="C45" s="11">
        <v>40</v>
      </c>
      <c r="D45" s="37" t="s">
        <v>363</v>
      </c>
      <c r="E45" s="37" t="s">
        <v>364</v>
      </c>
      <c r="F45" s="8" t="s">
        <v>10</v>
      </c>
      <c r="G45" s="8" t="s">
        <v>38</v>
      </c>
      <c r="H45" s="10">
        <v>28985</v>
      </c>
      <c r="I45" s="10">
        <v>35312</v>
      </c>
      <c r="J45" s="40" t="s">
        <v>58</v>
      </c>
      <c r="K45" s="14">
        <v>421</v>
      </c>
      <c r="L45" s="14">
        <v>800</v>
      </c>
      <c r="M45" s="46">
        <f t="shared" si="2"/>
        <v>52.625</v>
      </c>
      <c r="N45" s="46" t="s">
        <v>62</v>
      </c>
      <c r="O45" s="14">
        <v>617</v>
      </c>
      <c r="P45" s="14">
        <v>1000</v>
      </c>
      <c r="Q45" s="46">
        <f t="shared" si="3"/>
        <v>61.7</v>
      </c>
      <c r="R45" s="46" t="s">
        <v>62</v>
      </c>
      <c r="S45" s="37" t="s">
        <v>380</v>
      </c>
    </row>
    <row r="46" spans="1:19" s="25" customFormat="1" ht="27.75" customHeight="1">
      <c r="A46" s="32"/>
      <c r="B46" s="32"/>
      <c r="C46" s="11">
        <v>41</v>
      </c>
      <c r="D46" s="7" t="s">
        <v>297</v>
      </c>
      <c r="E46" s="7" t="s">
        <v>220</v>
      </c>
      <c r="F46" s="8" t="s">
        <v>10</v>
      </c>
      <c r="G46" s="8" t="s">
        <v>42</v>
      </c>
      <c r="H46" s="10">
        <v>25605</v>
      </c>
      <c r="I46" s="10">
        <v>35315</v>
      </c>
      <c r="J46" s="40" t="s">
        <v>58</v>
      </c>
      <c r="K46" s="15">
        <v>415</v>
      </c>
      <c r="L46" s="15">
        <v>800</v>
      </c>
      <c r="M46" s="46">
        <f t="shared" si="2"/>
        <v>51.875000000000007</v>
      </c>
      <c r="N46" s="46"/>
      <c r="O46" s="15">
        <v>681</v>
      </c>
      <c r="P46" s="15">
        <v>1000</v>
      </c>
      <c r="Q46" s="46">
        <f t="shared" si="3"/>
        <v>68.100000000000009</v>
      </c>
      <c r="R46" s="46"/>
      <c r="S46" s="37" t="s">
        <v>69</v>
      </c>
    </row>
    <row r="47" spans="1:19" s="25" customFormat="1" ht="27.75" customHeight="1">
      <c r="A47" s="32"/>
      <c r="B47" s="32"/>
      <c r="C47" s="11">
        <v>42</v>
      </c>
      <c r="D47" s="7" t="s">
        <v>265</v>
      </c>
      <c r="E47" s="7" t="s">
        <v>182</v>
      </c>
      <c r="F47" s="8" t="s">
        <v>10</v>
      </c>
      <c r="G47" s="8" t="s">
        <v>37</v>
      </c>
      <c r="H47" s="10">
        <v>27458</v>
      </c>
      <c r="I47" s="10">
        <v>35375</v>
      </c>
      <c r="J47" s="40" t="s">
        <v>58</v>
      </c>
      <c r="K47" s="14">
        <v>405</v>
      </c>
      <c r="L47" s="70">
        <v>800</v>
      </c>
      <c r="M47" s="46">
        <f t="shared" si="2"/>
        <v>50.625</v>
      </c>
      <c r="N47" s="46" t="s">
        <v>62</v>
      </c>
      <c r="O47" s="14">
        <v>604</v>
      </c>
      <c r="P47" s="14">
        <v>1000</v>
      </c>
      <c r="Q47" s="46">
        <f t="shared" si="3"/>
        <v>60.4</v>
      </c>
      <c r="R47" s="46"/>
      <c r="S47" s="37" t="s">
        <v>74</v>
      </c>
    </row>
    <row r="48" spans="1:19" s="25" customFormat="1" ht="27.75" customHeight="1">
      <c r="A48" s="32"/>
      <c r="B48" s="32"/>
      <c r="C48" s="11">
        <v>43</v>
      </c>
      <c r="D48" s="7" t="s">
        <v>311</v>
      </c>
      <c r="E48" s="7" t="s">
        <v>86</v>
      </c>
      <c r="F48" s="8" t="s">
        <v>10</v>
      </c>
      <c r="G48" s="8" t="s">
        <v>25</v>
      </c>
      <c r="H48" s="10">
        <v>28759</v>
      </c>
      <c r="I48" s="10">
        <v>35847</v>
      </c>
      <c r="J48" s="40" t="s">
        <v>58</v>
      </c>
      <c r="K48" s="14">
        <v>395</v>
      </c>
      <c r="L48" s="70">
        <v>800</v>
      </c>
      <c r="M48" s="46">
        <f t="shared" si="2"/>
        <v>49.375</v>
      </c>
      <c r="N48" s="46" t="s">
        <v>62</v>
      </c>
      <c r="O48" s="14">
        <v>632</v>
      </c>
      <c r="P48" s="14">
        <v>1100</v>
      </c>
      <c r="Q48" s="46">
        <f t="shared" si="3"/>
        <v>57.45454545454546</v>
      </c>
      <c r="R48" s="46" t="s">
        <v>65</v>
      </c>
      <c r="S48" s="37" t="s">
        <v>380</v>
      </c>
    </row>
    <row r="49" spans="1:19" s="25" customFormat="1" ht="27.75" customHeight="1">
      <c r="A49" s="32"/>
      <c r="B49" s="32"/>
      <c r="C49" s="11">
        <v>44</v>
      </c>
      <c r="D49" s="13" t="s">
        <v>197</v>
      </c>
      <c r="E49" s="13" t="s">
        <v>337</v>
      </c>
      <c r="F49" s="13" t="s">
        <v>10</v>
      </c>
      <c r="G49" s="13" t="s">
        <v>44</v>
      </c>
      <c r="H49" s="80">
        <v>28391</v>
      </c>
      <c r="I49" s="80">
        <v>36087</v>
      </c>
      <c r="J49" s="40" t="s">
        <v>58</v>
      </c>
      <c r="K49" s="87">
        <v>371</v>
      </c>
      <c r="L49" s="101">
        <v>800</v>
      </c>
      <c r="M49" s="46">
        <f t="shared" si="2"/>
        <v>46.375</v>
      </c>
      <c r="N49" s="46" t="s">
        <v>62</v>
      </c>
      <c r="O49" s="87">
        <v>518</v>
      </c>
      <c r="P49" s="87">
        <v>900</v>
      </c>
      <c r="Q49" s="46">
        <f t="shared" si="3"/>
        <v>57.555555555555557</v>
      </c>
      <c r="R49" s="46" t="s">
        <v>63</v>
      </c>
      <c r="S49" s="13" t="s">
        <v>380</v>
      </c>
    </row>
    <row r="50" spans="1:19" s="25" customFormat="1" ht="27.75" customHeight="1">
      <c r="A50" s="32"/>
      <c r="B50" s="32"/>
      <c r="C50" s="11">
        <v>45</v>
      </c>
      <c r="D50" s="7" t="s">
        <v>367</v>
      </c>
      <c r="E50" s="7" t="s">
        <v>129</v>
      </c>
      <c r="F50" s="7" t="s">
        <v>10</v>
      </c>
      <c r="G50" s="7" t="s">
        <v>47</v>
      </c>
      <c r="H50" s="9">
        <v>30319</v>
      </c>
      <c r="I50" s="9">
        <v>36118</v>
      </c>
      <c r="J50" s="40" t="s">
        <v>58</v>
      </c>
      <c r="K50" s="15">
        <v>396</v>
      </c>
      <c r="L50" s="15">
        <v>800</v>
      </c>
      <c r="M50" s="46">
        <f t="shared" si="2"/>
        <v>49.5</v>
      </c>
      <c r="N50" s="46" t="s">
        <v>62</v>
      </c>
      <c r="O50" s="15">
        <v>595</v>
      </c>
      <c r="P50" s="15">
        <v>1000</v>
      </c>
      <c r="Q50" s="46">
        <f t="shared" si="3"/>
        <v>59.5</v>
      </c>
      <c r="R50" s="46" t="s">
        <v>62</v>
      </c>
      <c r="S50" s="13" t="s">
        <v>380</v>
      </c>
    </row>
    <row r="51" spans="1:19" s="25" customFormat="1" ht="27.75" customHeight="1">
      <c r="A51" s="32"/>
      <c r="B51" s="32"/>
      <c r="C51" s="11">
        <v>46</v>
      </c>
      <c r="D51" s="13" t="s">
        <v>79</v>
      </c>
      <c r="E51" s="67" t="s">
        <v>243</v>
      </c>
      <c r="F51" s="17" t="s">
        <v>10</v>
      </c>
      <c r="G51" s="17" t="s">
        <v>27</v>
      </c>
      <c r="H51" s="16">
        <v>30336</v>
      </c>
      <c r="I51" s="16">
        <v>36153</v>
      </c>
      <c r="J51" s="40" t="s">
        <v>58</v>
      </c>
      <c r="K51" s="12">
        <v>367</v>
      </c>
      <c r="L51" s="14">
        <v>900</v>
      </c>
      <c r="M51" s="46">
        <f t="shared" si="2"/>
        <v>40.777777777777779</v>
      </c>
      <c r="N51" s="46" t="s">
        <v>62</v>
      </c>
      <c r="O51" s="14">
        <v>563</v>
      </c>
      <c r="P51" s="14">
        <v>900</v>
      </c>
      <c r="Q51" s="46">
        <f t="shared" si="3"/>
        <v>62.55555555555555</v>
      </c>
      <c r="R51" s="46" t="s">
        <v>63</v>
      </c>
      <c r="S51" s="13" t="s">
        <v>381</v>
      </c>
    </row>
    <row r="52" spans="1:19" s="26" customFormat="1" ht="27.75" customHeight="1">
      <c r="A52" s="32"/>
      <c r="B52" s="32"/>
      <c r="C52" s="11">
        <v>47</v>
      </c>
      <c r="D52" s="13" t="s">
        <v>106</v>
      </c>
      <c r="E52" s="37" t="s">
        <v>168</v>
      </c>
      <c r="F52" s="8" t="s">
        <v>10</v>
      </c>
      <c r="G52" s="17" t="s">
        <v>25</v>
      </c>
      <c r="H52" s="16">
        <v>29379</v>
      </c>
      <c r="I52" s="16">
        <v>36300</v>
      </c>
      <c r="J52" s="40" t="s">
        <v>58</v>
      </c>
      <c r="K52" s="12">
        <v>386</v>
      </c>
      <c r="L52" s="47" t="s">
        <v>12</v>
      </c>
      <c r="M52" s="46">
        <f t="shared" si="2"/>
        <v>48.25</v>
      </c>
      <c r="N52" s="46" t="s">
        <v>62</v>
      </c>
      <c r="O52" s="14">
        <v>639</v>
      </c>
      <c r="P52" s="12">
        <v>900</v>
      </c>
      <c r="Q52" s="46">
        <f t="shared" si="3"/>
        <v>71</v>
      </c>
      <c r="R52" s="46" t="s">
        <v>63</v>
      </c>
      <c r="S52" s="13" t="s">
        <v>380</v>
      </c>
    </row>
    <row r="53" spans="1:19" s="27" customFormat="1" ht="27.75" customHeight="1">
      <c r="A53" s="32"/>
      <c r="B53" s="32"/>
      <c r="C53" s="11">
        <v>48</v>
      </c>
      <c r="D53" s="7" t="s">
        <v>103</v>
      </c>
      <c r="E53" s="7" t="s">
        <v>194</v>
      </c>
      <c r="F53" s="8" t="s">
        <v>10</v>
      </c>
      <c r="G53" s="8" t="s">
        <v>42</v>
      </c>
      <c r="H53" s="10">
        <v>29007</v>
      </c>
      <c r="I53" s="10">
        <v>36479</v>
      </c>
      <c r="J53" s="40" t="s">
        <v>58</v>
      </c>
      <c r="K53" s="15">
        <v>418</v>
      </c>
      <c r="L53" s="65">
        <v>800</v>
      </c>
      <c r="M53" s="46">
        <f t="shared" si="2"/>
        <v>52.25</v>
      </c>
      <c r="N53" s="46"/>
      <c r="O53" s="15">
        <v>635</v>
      </c>
      <c r="P53" s="15">
        <v>1000</v>
      </c>
      <c r="Q53" s="46">
        <f t="shared" si="3"/>
        <v>63.5</v>
      </c>
      <c r="R53" s="46"/>
      <c r="S53" s="37" t="s">
        <v>380</v>
      </c>
    </row>
    <row r="54" spans="1:19" s="27" customFormat="1" ht="27.75" customHeight="1">
      <c r="A54" s="32"/>
      <c r="B54" s="32"/>
      <c r="C54" s="11">
        <v>49</v>
      </c>
      <c r="D54" s="13" t="s">
        <v>351</v>
      </c>
      <c r="E54" s="7" t="s">
        <v>123</v>
      </c>
      <c r="F54" s="8" t="s">
        <v>10</v>
      </c>
      <c r="G54" s="8" t="s">
        <v>27</v>
      </c>
      <c r="H54" s="16">
        <v>30318</v>
      </c>
      <c r="I54" s="16">
        <v>36508</v>
      </c>
      <c r="J54" s="40" t="s">
        <v>58</v>
      </c>
      <c r="K54" s="12">
        <v>374</v>
      </c>
      <c r="L54" s="66">
        <v>800</v>
      </c>
      <c r="M54" s="46">
        <f t="shared" si="2"/>
        <v>46.75</v>
      </c>
      <c r="N54" s="46" t="s">
        <v>62</v>
      </c>
      <c r="O54" s="14">
        <v>581</v>
      </c>
      <c r="P54" s="14">
        <v>900</v>
      </c>
      <c r="Q54" s="46">
        <f t="shared" si="3"/>
        <v>64.555555555555557</v>
      </c>
      <c r="R54" s="46" t="s">
        <v>63</v>
      </c>
      <c r="S54" s="13" t="s">
        <v>380</v>
      </c>
    </row>
    <row r="55" spans="1:19" s="27" customFormat="1" ht="27.75" customHeight="1">
      <c r="A55" s="32"/>
      <c r="B55" s="32"/>
      <c r="C55" s="11">
        <v>50</v>
      </c>
      <c r="D55" s="7" t="s">
        <v>332</v>
      </c>
      <c r="E55" s="7" t="s">
        <v>277</v>
      </c>
      <c r="F55" s="7" t="s">
        <v>10</v>
      </c>
      <c r="G55" s="7" t="s">
        <v>47</v>
      </c>
      <c r="H55" s="9">
        <v>29282</v>
      </c>
      <c r="I55" s="9">
        <v>36510</v>
      </c>
      <c r="J55" s="40" t="s">
        <v>58</v>
      </c>
      <c r="K55" s="15">
        <v>363</v>
      </c>
      <c r="L55" s="15">
        <v>800</v>
      </c>
      <c r="M55" s="46">
        <f t="shared" si="2"/>
        <v>45.375</v>
      </c>
      <c r="N55" s="46" t="s">
        <v>62</v>
      </c>
      <c r="O55" s="15">
        <v>577</v>
      </c>
      <c r="P55" s="15">
        <v>1000</v>
      </c>
      <c r="Q55" s="46">
        <f t="shared" si="3"/>
        <v>57.699999999999996</v>
      </c>
      <c r="R55" s="46" t="s">
        <v>62</v>
      </c>
      <c r="S55" s="13" t="s">
        <v>380</v>
      </c>
    </row>
    <row r="56" spans="1:19" s="27" customFormat="1" ht="27.75" customHeight="1">
      <c r="A56" s="32"/>
      <c r="B56" s="32"/>
      <c r="C56" s="11">
        <v>51</v>
      </c>
      <c r="D56" s="7" t="s">
        <v>271</v>
      </c>
      <c r="E56" s="7" t="s">
        <v>272</v>
      </c>
      <c r="F56" s="8" t="s">
        <v>10</v>
      </c>
      <c r="G56" s="8" t="s">
        <v>39</v>
      </c>
      <c r="H56" s="10">
        <v>29984</v>
      </c>
      <c r="I56" s="10">
        <v>36537</v>
      </c>
      <c r="J56" s="40" t="s">
        <v>58</v>
      </c>
      <c r="K56" s="14">
        <v>383</v>
      </c>
      <c r="L56" s="14">
        <v>800</v>
      </c>
      <c r="M56" s="46">
        <f t="shared" si="2"/>
        <v>47.875</v>
      </c>
      <c r="N56" s="46" t="s">
        <v>62</v>
      </c>
      <c r="O56" s="14">
        <v>598</v>
      </c>
      <c r="P56" s="14">
        <v>900</v>
      </c>
      <c r="Q56" s="46">
        <f t="shared" si="3"/>
        <v>66.444444444444443</v>
      </c>
      <c r="R56" s="46" t="s">
        <v>63</v>
      </c>
      <c r="S56" s="37" t="s">
        <v>380</v>
      </c>
    </row>
    <row r="57" spans="1:19" s="27" customFormat="1" ht="27.75" customHeight="1">
      <c r="A57" s="32"/>
      <c r="B57" s="32"/>
      <c r="C57" s="11">
        <v>52</v>
      </c>
      <c r="D57" s="7" t="s">
        <v>278</v>
      </c>
      <c r="E57" s="7" t="s">
        <v>279</v>
      </c>
      <c r="F57" s="7" t="s">
        <v>10</v>
      </c>
      <c r="G57" s="7" t="s">
        <v>47</v>
      </c>
      <c r="H57" s="9">
        <v>27874</v>
      </c>
      <c r="I57" s="9">
        <v>36584</v>
      </c>
      <c r="J57" s="40" t="s">
        <v>58</v>
      </c>
      <c r="K57" s="15">
        <v>366</v>
      </c>
      <c r="L57" s="15">
        <v>800</v>
      </c>
      <c r="M57" s="46">
        <f t="shared" si="2"/>
        <v>45.75</v>
      </c>
      <c r="N57" s="46" t="s">
        <v>62</v>
      </c>
      <c r="O57" s="15">
        <v>551</v>
      </c>
      <c r="P57" s="15">
        <v>1000</v>
      </c>
      <c r="Q57" s="46">
        <f t="shared" si="3"/>
        <v>55.1</v>
      </c>
      <c r="R57" s="46" t="s">
        <v>62</v>
      </c>
      <c r="S57" s="13" t="s">
        <v>380</v>
      </c>
    </row>
    <row r="58" spans="1:19" s="27" customFormat="1" ht="27.75" customHeight="1">
      <c r="A58" s="32"/>
      <c r="B58" s="32"/>
      <c r="C58" s="11">
        <v>53</v>
      </c>
      <c r="D58" s="7" t="s">
        <v>117</v>
      </c>
      <c r="E58" s="7" t="s">
        <v>280</v>
      </c>
      <c r="F58" s="7" t="s">
        <v>10</v>
      </c>
      <c r="G58" s="7" t="s">
        <v>47</v>
      </c>
      <c r="H58" s="10">
        <v>29378</v>
      </c>
      <c r="I58" s="10">
        <v>36584</v>
      </c>
      <c r="J58" s="40" t="s">
        <v>58</v>
      </c>
      <c r="K58" s="14">
        <v>381</v>
      </c>
      <c r="L58" s="65">
        <v>800</v>
      </c>
      <c r="M58" s="46">
        <f t="shared" si="2"/>
        <v>47.625</v>
      </c>
      <c r="N58" s="46" t="s">
        <v>62</v>
      </c>
      <c r="O58" s="14">
        <v>578</v>
      </c>
      <c r="P58" s="15">
        <v>1000</v>
      </c>
      <c r="Q58" s="46">
        <f t="shared" si="3"/>
        <v>57.8</v>
      </c>
      <c r="R58" s="46" t="s">
        <v>62</v>
      </c>
      <c r="S58" s="13" t="s">
        <v>380</v>
      </c>
    </row>
    <row r="59" spans="1:19" s="27" customFormat="1" ht="27.75" customHeight="1">
      <c r="A59" s="32"/>
      <c r="B59" s="32"/>
      <c r="C59" s="11">
        <v>54</v>
      </c>
      <c r="D59" s="7" t="s">
        <v>109</v>
      </c>
      <c r="E59" s="7" t="s">
        <v>231</v>
      </c>
      <c r="F59" s="8" t="s">
        <v>10</v>
      </c>
      <c r="G59" s="8" t="s">
        <v>50</v>
      </c>
      <c r="H59" s="10">
        <v>27174</v>
      </c>
      <c r="I59" s="10">
        <v>36636</v>
      </c>
      <c r="J59" s="40" t="s">
        <v>58</v>
      </c>
      <c r="K59" s="11">
        <v>397</v>
      </c>
      <c r="L59" s="100">
        <v>800</v>
      </c>
      <c r="M59" s="46">
        <f t="shared" si="2"/>
        <v>49.625</v>
      </c>
      <c r="N59" s="46" t="s">
        <v>62</v>
      </c>
      <c r="O59" s="8">
        <v>479</v>
      </c>
      <c r="P59" s="8">
        <v>1000</v>
      </c>
      <c r="Q59" s="46">
        <f t="shared" si="3"/>
        <v>47.9</v>
      </c>
      <c r="R59" s="46" t="s">
        <v>62</v>
      </c>
      <c r="S59" s="37" t="s">
        <v>380</v>
      </c>
    </row>
    <row r="60" spans="1:19" s="27" customFormat="1" ht="27.75" customHeight="1">
      <c r="A60" s="32"/>
      <c r="B60" s="32"/>
      <c r="C60" s="11">
        <v>55</v>
      </c>
      <c r="D60" s="7" t="s">
        <v>321</v>
      </c>
      <c r="E60" s="7" t="s">
        <v>322</v>
      </c>
      <c r="F60" s="11" t="s">
        <v>10</v>
      </c>
      <c r="G60" s="8" t="s">
        <v>50</v>
      </c>
      <c r="H60" s="10" t="s">
        <v>26</v>
      </c>
      <c r="I60" s="10">
        <v>36785</v>
      </c>
      <c r="J60" s="40" t="s">
        <v>58</v>
      </c>
      <c r="K60" s="11">
        <v>382</v>
      </c>
      <c r="L60" s="100">
        <v>800</v>
      </c>
      <c r="M60" s="46">
        <f t="shared" si="2"/>
        <v>47.75</v>
      </c>
      <c r="N60" s="46" t="s">
        <v>62</v>
      </c>
      <c r="O60" s="8">
        <v>544</v>
      </c>
      <c r="P60" s="8">
        <v>1000</v>
      </c>
      <c r="Q60" s="46">
        <f t="shared" si="3"/>
        <v>54.400000000000006</v>
      </c>
      <c r="R60" s="46" t="s">
        <v>62</v>
      </c>
      <c r="S60" s="37" t="s">
        <v>380</v>
      </c>
    </row>
    <row r="61" spans="1:19" s="27" customFormat="1" ht="27.75" customHeight="1">
      <c r="A61" s="32"/>
      <c r="B61" s="32"/>
      <c r="C61" s="11">
        <v>56</v>
      </c>
      <c r="D61" s="37" t="s">
        <v>319</v>
      </c>
      <c r="E61" s="37" t="s">
        <v>216</v>
      </c>
      <c r="F61" s="37" t="s">
        <v>10</v>
      </c>
      <c r="G61" s="37" t="s">
        <v>25</v>
      </c>
      <c r="H61" s="9">
        <v>29648</v>
      </c>
      <c r="I61" s="9">
        <v>36795</v>
      </c>
      <c r="J61" s="40" t="s">
        <v>58</v>
      </c>
      <c r="K61" s="14">
        <v>448</v>
      </c>
      <c r="L61" s="14">
        <v>800</v>
      </c>
      <c r="M61" s="68">
        <f>K61/L61</f>
        <v>0.56000000000000005</v>
      </c>
      <c r="N61" s="68" t="s">
        <v>62</v>
      </c>
      <c r="O61" s="14">
        <v>555</v>
      </c>
      <c r="P61" s="14">
        <v>1000</v>
      </c>
      <c r="Q61" s="68">
        <v>0.6</v>
      </c>
      <c r="R61" s="68" t="s">
        <v>62</v>
      </c>
      <c r="S61" s="37" t="s">
        <v>380</v>
      </c>
    </row>
    <row r="62" spans="1:19" s="27" customFormat="1" ht="27.75" customHeight="1">
      <c r="A62" s="32"/>
      <c r="B62" s="32"/>
      <c r="C62" s="11">
        <v>57</v>
      </c>
      <c r="D62" s="13" t="s">
        <v>324</v>
      </c>
      <c r="E62" s="7" t="s">
        <v>176</v>
      </c>
      <c r="F62" s="8" t="s">
        <v>10</v>
      </c>
      <c r="G62" s="8" t="s">
        <v>27</v>
      </c>
      <c r="H62" s="16">
        <v>30026</v>
      </c>
      <c r="I62" s="16">
        <v>36862</v>
      </c>
      <c r="J62" s="40" t="s">
        <v>58</v>
      </c>
      <c r="K62" s="12">
        <v>408</v>
      </c>
      <c r="L62" s="14">
        <v>800</v>
      </c>
      <c r="M62" s="46">
        <f t="shared" ref="M62:M84" si="4">K62/L62*100</f>
        <v>51</v>
      </c>
      <c r="N62" s="46" t="s">
        <v>62</v>
      </c>
      <c r="O62" s="14">
        <v>560</v>
      </c>
      <c r="P62" s="12">
        <v>900</v>
      </c>
      <c r="Q62" s="46">
        <f t="shared" ref="Q62:Q84" si="5">O62/P62*100</f>
        <v>62.222222222222221</v>
      </c>
      <c r="R62" s="46" t="s">
        <v>63</v>
      </c>
      <c r="S62" s="13" t="s">
        <v>380</v>
      </c>
    </row>
    <row r="63" spans="1:19" s="27" customFormat="1" ht="27.75" customHeight="1">
      <c r="A63" s="32"/>
      <c r="B63" s="32"/>
      <c r="C63" s="11">
        <v>58</v>
      </c>
      <c r="D63" s="7" t="s">
        <v>159</v>
      </c>
      <c r="E63" s="7" t="s">
        <v>160</v>
      </c>
      <c r="F63" s="8" t="s">
        <v>10</v>
      </c>
      <c r="G63" s="13" t="s">
        <v>41</v>
      </c>
      <c r="H63" s="10">
        <v>29214</v>
      </c>
      <c r="I63" s="10">
        <v>36880</v>
      </c>
      <c r="J63" s="40" t="s">
        <v>58</v>
      </c>
      <c r="K63" s="14">
        <v>379</v>
      </c>
      <c r="L63" s="70">
        <v>800</v>
      </c>
      <c r="M63" s="46">
        <f t="shared" si="4"/>
        <v>47.375</v>
      </c>
      <c r="N63" s="46" t="s">
        <v>62</v>
      </c>
      <c r="O63" s="14">
        <v>674</v>
      </c>
      <c r="P63" s="14">
        <v>1000</v>
      </c>
      <c r="Q63" s="46">
        <f t="shared" si="5"/>
        <v>67.400000000000006</v>
      </c>
      <c r="R63" s="46" t="s">
        <v>62</v>
      </c>
      <c r="S63" s="37" t="s">
        <v>380</v>
      </c>
    </row>
    <row r="64" spans="1:19" s="27" customFormat="1" ht="27.75" customHeight="1">
      <c r="A64" s="32"/>
      <c r="B64" s="32"/>
      <c r="C64" s="11">
        <v>59</v>
      </c>
      <c r="D64" s="7" t="s">
        <v>375</v>
      </c>
      <c r="E64" s="7" t="s">
        <v>298</v>
      </c>
      <c r="F64" s="8" t="s">
        <v>10</v>
      </c>
      <c r="G64" s="8" t="s">
        <v>42</v>
      </c>
      <c r="H64" s="10">
        <v>28328</v>
      </c>
      <c r="I64" s="10">
        <v>36880</v>
      </c>
      <c r="J64" s="40" t="s">
        <v>58</v>
      </c>
      <c r="K64" s="15">
        <v>443</v>
      </c>
      <c r="L64" s="15">
        <v>800</v>
      </c>
      <c r="M64" s="46">
        <f t="shared" si="4"/>
        <v>55.375</v>
      </c>
      <c r="N64" s="46"/>
      <c r="O64" s="15">
        <v>573</v>
      </c>
      <c r="P64" s="15">
        <v>1000</v>
      </c>
      <c r="Q64" s="46">
        <f t="shared" si="5"/>
        <v>57.3</v>
      </c>
      <c r="R64" s="46"/>
      <c r="S64" s="37" t="s">
        <v>380</v>
      </c>
    </row>
    <row r="65" spans="1:19" s="27" customFormat="1" ht="27.75" customHeight="1">
      <c r="A65" s="32"/>
      <c r="B65" s="32"/>
      <c r="C65" s="11">
        <v>60</v>
      </c>
      <c r="D65" s="13" t="s">
        <v>347</v>
      </c>
      <c r="E65" s="37" t="s">
        <v>235</v>
      </c>
      <c r="F65" s="17" t="s">
        <v>10</v>
      </c>
      <c r="G65" s="17" t="s">
        <v>27</v>
      </c>
      <c r="H65" s="16">
        <v>30021</v>
      </c>
      <c r="I65" s="16">
        <v>36881</v>
      </c>
      <c r="J65" s="40" t="s">
        <v>58</v>
      </c>
      <c r="K65" s="12">
        <v>441</v>
      </c>
      <c r="L65" s="12">
        <v>800</v>
      </c>
      <c r="M65" s="46">
        <f t="shared" si="4"/>
        <v>55.125</v>
      </c>
      <c r="N65" s="46" t="s">
        <v>62</v>
      </c>
      <c r="O65" s="14">
        <v>586</v>
      </c>
      <c r="P65" s="14">
        <v>900</v>
      </c>
      <c r="Q65" s="46">
        <f t="shared" si="5"/>
        <v>65.111111111111114</v>
      </c>
      <c r="R65" s="46" t="s">
        <v>63</v>
      </c>
      <c r="S65" s="13" t="s">
        <v>380</v>
      </c>
    </row>
    <row r="66" spans="1:19" s="27" customFormat="1" ht="27.75" customHeight="1">
      <c r="A66" s="32"/>
      <c r="B66" s="32"/>
      <c r="C66" s="11">
        <v>61</v>
      </c>
      <c r="D66" s="7" t="s">
        <v>30</v>
      </c>
      <c r="E66" s="7" t="s">
        <v>31</v>
      </c>
      <c r="F66" s="8" t="s">
        <v>10</v>
      </c>
      <c r="G66" s="8" t="s">
        <v>27</v>
      </c>
      <c r="H66" s="10">
        <v>29590</v>
      </c>
      <c r="I66" s="16">
        <v>36881</v>
      </c>
      <c r="J66" s="40" t="s">
        <v>58</v>
      </c>
      <c r="K66" s="73" t="s">
        <v>32</v>
      </c>
      <c r="L66" s="47">
        <v>800</v>
      </c>
      <c r="M66" s="46">
        <f t="shared" si="4"/>
        <v>48.125</v>
      </c>
      <c r="N66" s="46" t="s">
        <v>62</v>
      </c>
      <c r="O66" s="71">
        <v>567</v>
      </c>
      <c r="P66" s="12">
        <v>900</v>
      </c>
      <c r="Q66" s="46">
        <f t="shared" si="5"/>
        <v>63</v>
      </c>
      <c r="R66" s="46"/>
      <c r="S66" s="74" t="s">
        <v>380</v>
      </c>
    </row>
    <row r="67" spans="1:19" s="27" customFormat="1" ht="27.75" customHeight="1">
      <c r="A67" s="32"/>
      <c r="B67" s="32"/>
      <c r="C67" s="11">
        <v>62</v>
      </c>
      <c r="D67" s="13" t="s">
        <v>85</v>
      </c>
      <c r="E67" s="7" t="s">
        <v>125</v>
      </c>
      <c r="F67" s="8" t="s">
        <v>10</v>
      </c>
      <c r="G67" s="8" t="s">
        <v>27</v>
      </c>
      <c r="H67" s="16">
        <v>29467</v>
      </c>
      <c r="I67" s="16">
        <v>36881</v>
      </c>
      <c r="J67" s="40" t="s">
        <v>58</v>
      </c>
      <c r="K67" s="12">
        <v>360</v>
      </c>
      <c r="L67" s="14">
        <v>800</v>
      </c>
      <c r="M67" s="46">
        <f t="shared" si="4"/>
        <v>45</v>
      </c>
      <c r="N67" s="46" t="s">
        <v>62</v>
      </c>
      <c r="O67" s="72">
        <v>580</v>
      </c>
      <c r="P67" s="14">
        <v>900</v>
      </c>
      <c r="Q67" s="46">
        <f t="shared" si="5"/>
        <v>64.444444444444443</v>
      </c>
      <c r="R67" s="46" t="s">
        <v>63</v>
      </c>
      <c r="S67" s="13" t="s">
        <v>385</v>
      </c>
    </row>
    <row r="68" spans="1:19" s="27" customFormat="1" ht="27.75" customHeight="1">
      <c r="A68" s="32"/>
      <c r="B68" s="32"/>
      <c r="C68" s="11">
        <v>63</v>
      </c>
      <c r="D68" s="13" t="s">
        <v>78</v>
      </c>
      <c r="E68" s="7" t="s">
        <v>140</v>
      </c>
      <c r="F68" s="8" t="s">
        <v>10</v>
      </c>
      <c r="G68" s="8" t="s">
        <v>27</v>
      </c>
      <c r="H68" s="16">
        <v>28924</v>
      </c>
      <c r="I68" s="16">
        <v>36881</v>
      </c>
      <c r="J68" s="40" t="s">
        <v>58</v>
      </c>
      <c r="K68" s="12">
        <v>428</v>
      </c>
      <c r="L68" s="12">
        <v>800</v>
      </c>
      <c r="M68" s="46">
        <f t="shared" si="4"/>
        <v>53.5</v>
      </c>
      <c r="N68" s="46"/>
      <c r="O68" s="71">
        <v>615</v>
      </c>
      <c r="P68" s="71">
        <v>1000</v>
      </c>
      <c r="Q68" s="46">
        <f t="shared" si="5"/>
        <v>61.5</v>
      </c>
      <c r="R68" s="46" t="s">
        <v>62</v>
      </c>
      <c r="S68" s="13" t="s">
        <v>71</v>
      </c>
    </row>
    <row r="69" spans="1:19" s="27" customFormat="1" ht="27.75" customHeight="1">
      <c r="A69" s="32"/>
      <c r="B69" s="32"/>
      <c r="C69" s="11">
        <v>64</v>
      </c>
      <c r="D69" s="13" t="s">
        <v>314</v>
      </c>
      <c r="E69" s="67" t="s">
        <v>93</v>
      </c>
      <c r="F69" s="8" t="s">
        <v>10</v>
      </c>
      <c r="G69" s="8" t="s">
        <v>27</v>
      </c>
      <c r="H69" s="16">
        <v>28676</v>
      </c>
      <c r="I69" s="16">
        <v>36881</v>
      </c>
      <c r="J69" s="40" t="s">
        <v>58</v>
      </c>
      <c r="K69" s="12">
        <v>368</v>
      </c>
      <c r="L69" s="14">
        <v>800</v>
      </c>
      <c r="M69" s="46">
        <f t="shared" si="4"/>
        <v>46</v>
      </c>
      <c r="N69" s="46" t="s">
        <v>62</v>
      </c>
      <c r="O69" s="14">
        <v>607</v>
      </c>
      <c r="P69" s="14">
        <v>900</v>
      </c>
      <c r="Q69" s="46">
        <f t="shared" si="5"/>
        <v>67.444444444444443</v>
      </c>
      <c r="R69" s="46" t="s">
        <v>63</v>
      </c>
      <c r="S69" s="13" t="s">
        <v>380</v>
      </c>
    </row>
    <row r="70" spans="1:19" s="27" customFormat="1" ht="27.75" customHeight="1">
      <c r="A70" s="32"/>
      <c r="B70" s="32"/>
      <c r="C70" s="11">
        <v>65</v>
      </c>
      <c r="D70" s="13" t="s">
        <v>244</v>
      </c>
      <c r="E70" s="67" t="s">
        <v>245</v>
      </c>
      <c r="F70" s="8" t="s">
        <v>10</v>
      </c>
      <c r="G70" s="8" t="s">
        <v>27</v>
      </c>
      <c r="H70" s="16">
        <v>29283</v>
      </c>
      <c r="I70" s="16">
        <v>36881</v>
      </c>
      <c r="J70" s="40" t="s">
        <v>58</v>
      </c>
      <c r="K70" s="12">
        <v>423</v>
      </c>
      <c r="L70" s="14">
        <v>800</v>
      </c>
      <c r="M70" s="46">
        <f t="shared" si="4"/>
        <v>52.875000000000007</v>
      </c>
      <c r="N70" s="46" t="s">
        <v>62</v>
      </c>
      <c r="O70" s="72">
        <v>609</v>
      </c>
      <c r="P70" s="12">
        <v>900</v>
      </c>
      <c r="Q70" s="46">
        <f t="shared" si="5"/>
        <v>67.666666666666657</v>
      </c>
      <c r="R70" s="46" t="s">
        <v>63</v>
      </c>
      <c r="S70" s="13" t="s">
        <v>380</v>
      </c>
    </row>
    <row r="71" spans="1:19" s="27" customFormat="1" ht="27.75" customHeight="1">
      <c r="A71" s="32"/>
      <c r="B71" s="32"/>
      <c r="C71" s="11">
        <v>66</v>
      </c>
      <c r="D71" s="13" t="s">
        <v>352</v>
      </c>
      <c r="E71" s="7" t="s">
        <v>142</v>
      </c>
      <c r="F71" s="8" t="s">
        <v>10</v>
      </c>
      <c r="G71" s="8" t="s">
        <v>27</v>
      </c>
      <c r="H71" s="16">
        <v>30133</v>
      </c>
      <c r="I71" s="16">
        <v>36881</v>
      </c>
      <c r="J71" s="40" t="s">
        <v>58</v>
      </c>
      <c r="K71" s="12">
        <v>451</v>
      </c>
      <c r="L71" s="47">
        <v>800</v>
      </c>
      <c r="M71" s="46">
        <f t="shared" si="4"/>
        <v>56.375</v>
      </c>
      <c r="N71" s="46" t="s">
        <v>62</v>
      </c>
      <c r="O71" s="14">
        <v>560</v>
      </c>
      <c r="P71" s="12">
        <v>900</v>
      </c>
      <c r="Q71" s="46">
        <f t="shared" si="5"/>
        <v>62.222222222222221</v>
      </c>
      <c r="R71" s="46" t="s">
        <v>63</v>
      </c>
      <c r="S71" s="13" t="s">
        <v>380</v>
      </c>
    </row>
    <row r="72" spans="1:19" s="27" customFormat="1" ht="27.75" customHeight="1">
      <c r="A72" s="32"/>
      <c r="B72" s="32"/>
      <c r="C72" s="11">
        <v>67</v>
      </c>
      <c r="D72" s="7" t="s">
        <v>338</v>
      </c>
      <c r="E72" s="7" t="s">
        <v>318</v>
      </c>
      <c r="F72" s="8" t="s">
        <v>10</v>
      </c>
      <c r="G72" s="8" t="s">
        <v>25</v>
      </c>
      <c r="H72" s="10">
        <v>29167</v>
      </c>
      <c r="I72" s="10">
        <v>36902</v>
      </c>
      <c r="J72" s="40" t="s">
        <v>58</v>
      </c>
      <c r="K72" s="14">
        <v>360</v>
      </c>
      <c r="L72" s="14">
        <v>800</v>
      </c>
      <c r="M72" s="46">
        <f t="shared" si="4"/>
        <v>45</v>
      </c>
      <c r="N72" s="46" t="s">
        <v>62</v>
      </c>
      <c r="O72" s="14">
        <v>600</v>
      </c>
      <c r="P72" s="14">
        <v>1000</v>
      </c>
      <c r="Q72" s="46">
        <f t="shared" si="5"/>
        <v>60</v>
      </c>
      <c r="R72" s="46" t="s">
        <v>62</v>
      </c>
      <c r="S72" s="37" t="s">
        <v>380</v>
      </c>
    </row>
    <row r="73" spans="1:19" s="28" customFormat="1" ht="27.75" customHeight="1">
      <c r="A73" s="32"/>
      <c r="B73" s="32"/>
      <c r="C73" s="11">
        <v>68</v>
      </c>
      <c r="D73" s="13" t="s">
        <v>302</v>
      </c>
      <c r="E73" s="13" t="s">
        <v>303</v>
      </c>
      <c r="F73" s="13" t="s">
        <v>10</v>
      </c>
      <c r="G73" s="13" t="s">
        <v>44</v>
      </c>
      <c r="H73" s="80">
        <v>27776</v>
      </c>
      <c r="I73" s="80">
        <v>36917</v>
      </c>
      <c r="J73" s="40" t="s">
        <v>58</v>
      </c>
      <c r="K73" s="87">
        <v>426</v>
      </c>
      <c r="L73" s="87">
        <v>800</v>
      </c>
      <c r="M73" s="46">
        <f t="shared" si="4"/>
        <v>53.25</v>
      </c>
      <c r="N73" s="46" t="s">
        <v>62</v>
      </c>
      <c r="O73" s="87">
        <v>539</v>
      </c>
      <c r="P73" s="87">
        <v>900</v>
      </c>
      <c r="Q73" s="46">
        <f t="shared" si="5"/>
        <v>59.888888888888893</v>
      </c>
      <c r="R73" s="75" t="s">
        <v>63</v>
      </c>
      <c r="S73" s="76" t="s">
        <v>380</v>
      </c>
    </row>
    <row r="74" spans="1:19" s="28" customFormat="1" ht="27.75" customHeight="1">
      <c r="A74" s="32"/>
      <c r="B74" s="32"/>
      <c r="C74" s="11">
        <v>69</v>
      </c>
      <c r="D74" s="13" t="s">
        <v>317</v>
      </c>
      <c r="E74" s="13" t="s">
        <v>304</v>
      </c>
      <c r="F74" s="13" t="s">
        <v>10</v>
      </c>
      <c r="G74" s="13" t="s">
        <v>44</v>
      </c>
      <c r="H74" s="80">
        <v>28249</v>
      </c>
      <c r="I74" s="80">
        <v>36917</v>
      </c>
      <c r="J74" s="40" t="s">
        <v>58</v>
      </c>
      <c r="K74" s="87">
        <v>391</v>
      </c>
      <c r="L74" s="87">
        <v>800</v>
      </c>
      <c r="M74" s="46">
        <f t="shared" si="4"/>
        <v>48.875</v>
      </c>
      <c r="N74" s="46" t="s">
        <v>62</v>
      </c>
      <c r="O74" s="87">
        <v>537</v>
      </c>
      <c r="P74" s="87">
        <v>900</v>
      </c>
      <c r="Q74" s="46">
        <f t="shared" si="5"/>
        <v>59.666666666666671</v>
      </c>
      <c r="R74" s="46" t="s">
        <v>63</v>
      </c>
      <c r="S74" s="13" t="s">
        <v>380</v>
      </c>
    </row>
    <row r="75" spans="1:19" s="28" customFormat="1" ht="27.75" customHeight="1">
      <c r="A75" s="32"/>
      <c r="B75" s="32"/>
      <c r="C75" s="11">
        <v>70</v>
      </c>
      <c r="D75" s="7" t="s">
        <v>207</v>
      </c>
      <c r="E75" s="7" t="s">
        <v>376</v>
      </c>
      <c r="F75" s="8" t="s">
        <v>10</v>
      </c>
      <c r="G75" s="8" t="s">
        <v>42</v>
      </c>
      <c r="H75" s="10">
        <v>28106</v>
      </c>
      <c r="I75" s="10">
        <v>36925</v>
      </c>
      <c r="J75" s="40" t="s">
        <v>58</v>
      </c>
      <c r="K75" s="15">
        <v>360</v>
      </c>
      <c r="L75" s="15">
        <v>800</v>
      </c>
      <c r="M75" s="46">
        <f t="shared" si="4"/>
        <v>45</v>
      </c>
      <c r="N75" s="46"/>
      <c r="O75" s="15">
        <v>545</v>
      </c>
      <c r="P75" s="15">
        <v>900</v>
      </c>
      <c r="Q75" s="46">
        <f t="shared" si="5"/>
        <v>60.55555555555555</v>
      </c>
      <c r="R75" s="46"/>
      <c r="S75" s="7" t="s">
        <v>68</v>
      </c>
    </row>
    <row r="76" spans="1:19" s="28" customFormat="1" ht="27.75" customHeight="1">
      <c r="A76" s="32"/>
      <c r="B76" s="32"/>
      <c r="C76" s="11">
        <v>71</v>
      </c>
      <c r="D76" s="7" t="s">
        <v>211</v>
      </c>
      <c r="E76" s="7" t="s">
        <v>376</v>
      </c>
      <c r="F76" s="13" t="s">
        <v>10</v>
      </c>
      <c r="G76" s="8" t="s">
        <v>45</v>
      </c>
      <c r="H76" s="10">
        <v>28106</v>
      </c>
      <c r="I76" s="10">
        <v>36925</v>
      </c>
      <c r="J76" s="40" t="s">
        <v>58</v>
      </c>
      <c r="K76" s="14">
        <v>360</v>
      </c>
      <c r="L76" s="14">
        <v>800</v>
      </c>
      <c r="M76" s="46">
        <f t="shared" si="4"/>
        <v>45</v>
      </c>
      <c r="N76" s="46" t="s">
        <v>62</v>
      </c>
      <c r="O76" s="14">
        <v>545</v>
      </c>
      <c r="P76" s="14">
        <v>900</v>
      </c>
      <c r="Q76" s="46">
        <f t="shared" si="5"/>
        <v>60.55555555555555</v>
      </c>
      <c r="R76" s="46" t="s">
        <v>63</v>
      </c>
      <c r="S76" s="37" t="s">
        <v>380</v>
      </c>
    </row>
    <row r="77" spans="1:19" s="28" customFormat="1" ht="27.75" customHeight="1">
      <c r="A77" s="32"/>
      <c r="B77" s="32"/>
      <c r="C77" s="11">
        <v>72</v>
      </c>
      <c r="D77" s="13" t="s">
        <v>315</v>
      </c>
      <c r="E77" s="13" t="s">
        <v>128</v>
      </c>
      <c r="F77" s="8" t="s">
        <v>10</v>
      </c>
      <c r="G77" s="8" t="s">
        <v>48</v>
      </c>
      <c r="H77" s="80">
        <v>27851</v>
      </c>
      <c r="I77" s="80">
        <v>36932</v>
      </c>
      <c r="J77" s="40" t="s">
        <v>58</v>
      </c>
      <c r="K77" s="36">
        <v>402</v>
      </c>
      <c r="L77" s="36">
        <v>800</v>
      </c>
      <c r="M77" s="46">
        <f t="shared" si="4"/>
        <v>50.249999999999993</v>
      </c>
      <c r="N77" s="46" t="s">
        <v>62</v>
      </c>
      <c r="O77" s="13">
        <v>466</v>
      </c>
      <c r="P77" s="13">
        <v>1000</v>
      </c>
      <c r="Q77" s="46">
        <f t="shared" si="5"/>
        <v>46.6</v>
      </c>
      <c r="R77" s="46"/>
      <c r="S77" s="13" t="s">
        <v>74</v>
      </c>
    </row>
    <row r="78" spans="1:19" s="28" customFormat="1" ht="27.75" customHeight="1">
      <c r="A78" s="32"/>
      <c r="B78" s="32"/>
      <c r="C78" s="11">
        <v>73</v>
      </c>
      <c r="D78" s="7" t="s">
        <v>281</v>
      </c>
      <c r="E78" s="7" t="s">
        <v>130</v>
      </c>
      <c r="F78" s="7" t="s">
        <v>10</v>
      </c>
      <c r="G78" s="7" t="s">
        <v>47</v>
      </c>
      <c r="H78" s="9">
        <v>29224</v>
      </c>
      <c r="I78" s="9">
        <v>36949</v>
      </c>
      <c r="J78" s="40" t="s">
        <v>58</v>
      </c>
      <c r="K78" s="15">
        <v>417</v>
      </c>
      <c r="L78" s="15">
        <v>800</v>
      </c>
      <c r="M78" s="46">
        <f t="shared" si="4"/>
        <v>52.125</v>
      </c>
      <c r="N78" s="46" t="s">
        <v>62</v>
      </c>
      <c r="O78" s="15">
        <v>530</v>
      </c>
      <c r="P78" s="15">
        <v>1000</v>
      </c>
      <c r="Q78" s="46">
        <f t="shared" si="5"/>
        <v>53</v>
      </c>
      <c r="R78" s="46" t="s">
        <v>62</v>
      </c>
      <c r="S78" s="13" t="s">
        <v>380</v>
      </c>
    </row>
    <row r="79" spans="1:19" s="28" customFormat="1" ht="27.75" customHeight="1">
      <c r="A79" s="32"/>
      <c r="B79" s="32"/>
      <c r="C79" s="11">
        <v>74</v>
      </c>
      <c r="D79" s="37" t="s">
        <v>82</v>
      </c>
      <c r="E79" s="37" t="s">
        <v>124</v>
      </c>
      <c r="F79" s="7" t="s">
        <v>10</v>
      </c>
      <c r="G79" s="37" t="s">
        <v>41</v>
      </c>
      <c r="H79" s="10">
        <v>29952</v>
      </c>
      <c r="I79" s="10">
        <v>36951</v>
      </c>
      <c r="J79" s="40" t="s">
        <v>58</v>
      </c>
      <c r="K79" s="14">
        <v>445</v>
      </c>
      <c r="L79" s="15">
        <v>800</v>
      </c>
      <c r="M79" s="46">
        <f t="shared" si="4"/>
        <v>55.625</v>
      </c>
      <c r="N79" s="46" t="s">
        <v>62</v>
      </c>
      <c r="O79" s="14">
        <v>540</v>
      </c>
      <c r="P79" s="15">
        <v>1000</v>
      </c>
      <c r="Q79" s="46">
        <f t="shared" si="5"/>
        <v>54</v>
      </c>
      <c r="R79" s="46" t="s">
        <v>62</v>
      </c>
      <c r="S79" s="13" t="s">
        <v>381</v>
      </c>
    </row>
    <row r="80" spans="1:19" s="28" customFormat="1" ht="27.75" customHeight="1">
      <c r="A80" s="32"/>
      <c r="B80" s="32"/>
      <c r="C80" s="11">
        <v>75</v>
      </c>
      <c r="D80" s="37" t="s">
        <v>192</v>
      </c>
      <c r="E80" s="37" t="s">
        <v>124</v>
      </c>
      <c r="F80" s="37" t="s">
        <v>10</v>
      </c>
      <c r="G80" s="37" t="s">
        <v>41</v>
      </c>
      <c r="H80" s="9">
        <v>28560</v>
      </c>
      <c r="I80" s="9">
        <v>36951</v>
      </c>
      <c r="J80" s="40" t="s">
        <v>58</v>
      </c>
      <c r="K80" s="36">
        <v>416</v>
      </c>
      <c r="L80" s="36">
        <v>800</v>
      </c>
      <c r="M80" s="46">
        <f t="shared" si="4"/>
        <v>52</v>
      </c>
      <c r="N80" s="46" t="s">
        <v>62</v>
      </c>
      <c r="O80" s="15">
        <v>540</v>
      </c>
      <c r="P80" s="15">
        <v>1000</v>
      </c>
      <c r="Q80" s="46">
        <f t="shared" si="5"/>
        <v>54</v>
      </c>
      <c r="R80" s="46" t="s">
        <v>62</v>
      </c>
      <c r="S80" s="37" t="s">
        <v>380</v>
      </c>
    </row>
    <row r="81" spans="1:19" s="28" customFormat="1" ht="27.75" customHeight="1">
      <c r="A81" s="32"/>
      <c r="B81" s="32"/>
      <c r="C81" s="11">
        <v>76</v>
      </c>
      <c r="D81" s="37" t="s">
        <v>150</v>
      </c>
      <c r="E81" s="37" t="s">
        <v>151</v>
      </c>
      <c r="F81" s="13" t="s">
        <v>10</v>
      </c>
      <c r="G81" s="17" t="s">
        <v>36</v>
      </c>
      <c r="H81" s="10">
        <v>30588</v>
      </c>
      <c r="I81" s="10">
        <v>36962</v>
      </c>
      <c r="J81" s="40" t="s">
        <v>58</v>
      </c>
      <c r="K81" s="14">
        <v>420</v>
      </c>
      <c r="L81" s="14">
        <v>800</v>
      </c>
      <c r="M81" s="46">
        <f t="shared" si="4"/>
        <v>52.5</v>
      </c>
      <c r="N81" s="46" t="s">
        <v>62</v>
      </c>
      <c r="O81" s="14">
        <v>546</v>
      </c>
      <c r="P81" s="14">
        <v>900</v>
      </c>
      <c r="Q81" s="46">
        <f t="shared" si="5"/>
        <v>60.666666666666671</v>
      </c>
      <c r="R81" s="46" t="s">
        <v>62</v>
      </c>
      <c r="S81" s="37" t="s">
        <v>380</v>
      </c>
    </row>
    <row r="82" spans="1:19" s="28" customFormat="1" ht="27.75" customHeight="1">
      <c r="A82" s="32"/>
      <c r="B82" s="32"/>
      <c r="C82" s="11">
        <v>77</v>
      </c>
      <c r="D82" s="37" t="s">
        <v>252</v>
      </c>
      <c r="E82" s="37" t="s">
        <v>253</v>
      </c>
      <c r="F82" s="17" t="s">
        <v>10</v>
      </c>
      <c r="G82" s="17" t="s">
        <v>67</v>
      </c>
      <c r="H82" s="9">
        <v>29587</v>
      </c>
      <c r="I82" s="9">
        <v>36974</v>
      </c>
      <c r="J82" s="40" t="s">
        <v>58</v>
      </c>
      <c r="K82" s="7">
        <v>385</v>
      </c>
      <c r="L82" s="47" t="s">
        <v>12</v>
      </c>
      <c r="M82" s="46">
        <f t="shared" si="4"/>
        <v>48.125</v>
      </c>
      <c r="N82" s="46" t="s">
        <v>62</v>
      </c>
      <c r="O82" s="14">
        <v>592</v>
      </c>
      <c r="P82" s="14">
        <v>900</v>
      </c>
      <c r="Q82" s="46">
        <f t="shared" si="5"/>
        <v>65.777777777777786</v>
      </c>
      <c r="R82" s="46" t="s">
        <v>63</v>
      </c>
      <c r="S82" s="77" t="s">
        <v>380</v>
      </c>
    </row>
    <row r="83" spans="1:19" s="28" customFormat="1" ht="27.75" customHeight="1">
      <c r="A83" s="32"/>
      <c r="B83" s="32"/>
      <c r="C83" s="11">
        <v>78</v>
      </c>
      <c r="D83" s="7" t="s">
        <v>339</v>
      </c>
      <c r="E83" s="7" t="s">
        <v>215</v>
      </c>
      <c r="F83" s="8" t="s">
        <v>10</v>
      </c>
      <c r="G83" s="8" t="s">
        <v>25</v>
      </c>
      <c r="H83" s="10">
        <v>28703</v>
      </c>
      <c r="I83" s="10">
        <v>36979</v>
      </c>
      <c r="J83" s="40" t="s">
        <v>58</v>
      </c>
      <c r="K83" s="14">
        <v>367</v>
      </c>
      <c r="L83" s="14">
        <v>800</v>
      </c>
      <c r="M83" s="46">
        <f t="shared" si="4"/>
        <v>45.875</v>
      </c>
      <c r="N83" s="46" t="s">
        <v>62</v>
      </c>
      <c r="O83" s="14">
        <v>547</v>
      </c>
      <c r="P83" s="14">
        <v>900</v>
      </c>
      <c r="Q83" s="46">
        <f t="shared" si="5"/>
        <v>60.777777777777771</v>
      </c>
      <c r="R83" s="46" t="s">
        <v>63</v>
      </c>
      <c r="S83" s="67" t="s">
        <v>380</v>
      </c>
    </row>
    <row r="84" spans="1:19" s="28" customFormat="1" ht="27.75" customHeight="1">
      <c r="A84" s="32"/>
      <c r="B84" s="32"/>
      <c r="C84" s="11">
        <v>79</v>
      </c>
      <c r="D84" s="13" t="s">
        <v>203</v>
      </c>
      <c r="E84" s="7" t="s">
        <v>229</v>
      </c>
      <c r="F84" s="8" t="s">
        <v>10</v>
      </c>
      <c r="G84" s="17" t="s">
        <v>34</v>
      </c>
      <c r="H84" s="16">
        <v>30592</v>
      </c>
      <c r="I84" s="10">
        <v>36981</v>
      </c>
      <c r="J84" s="40" t="s">
        <v>58</v>
      </c>
      <c r="K84" s="12">
        <v>422</v>
      </c>
      <c r="L84" s="12">
        <v>800</v>
      </c>
      <c r="M84" s="46">
        <f t="shared" si="4"/>
        <v>52.75</v>
      </c>
      <c r="N84" s="46"/>
      <c r="O84" s="12">
        <v>639</v>
      </c>
      <c r="P84" s="12">
        <v>1000</v>
      </c>
      <c r="Q84" s="46">
        <f t="shared" si="5"/>
        <v>63.9</v>
      </c>
      <c r="R84" s="46"/>
      <c r="S84" s="37" t="s">
        <v>380</v>
      </c>
    </row>
    <row r="85" spans="1:19" s="28" customFormat="1" ht="27.75" customHeight="1">
      <c r="A85" s="32"/>
      <c r="B85" s="32"/>
      <c r="C85" s="11">
        <v>80</v>
      </c>
      <c r="D85" s="37" t="s">
        <v>340</v>
      </c>
      <c r="E85" s="37" t="s">
        <v>318</v>
      </c>
      <c r="F85" s="7" t="s">
        <v>10</v>
      </c>
      <c r="G85" s="37" t="s">
        <v>25</v>
      </c>
      <c r="H85" s="9">
        <v>29078</v>
      </c>
      <c r="I85" s="9">
        <v>37165</v>
      </c>
      <c r="J85" s="40" t="s">
        <v>58</v>
      </c>
      <c r="K85" s="14">
        <v>360</v>
      </c>
      <c r="L85" s="14">
        <v>800</v>
      </c>
      <c r="M85" s="68">
        <f>K85/L85</f>
        <v>0.45</v>
      </c>
      <c r="N85" s="68" t="s">
        <v>62</v>
      </c>
      <c r="O85" s="14">
        <v>600</v>
      </c>
      <c r="P85" s="14">
        <v>1000</v>
      </c>
      <c r="Q85" s="68">
        <v>0.6</v>
      </c>
      <c r="R85" s="68" t="s">
        <v>62</v>
      </c>
      <c r="S85" s="37" t="s">
        <v>69</v>
      </c>
    </row>
    <row r="86" spans="1:19" s="28" customFormat="1" ht="27.75" customHeight="1">
      <c r="A86" s="32"/>
      <c r="B86" s="32"/>
      <c r="C86" s="11">
        <v>81</v>
      </c>
      <c r="D86" s="7" t="s">
        <v>353</v>
      </c>
      <c r="E86" s="7" t="s">
        <v>354</v>
      </c>
      <c r="F86" s="8" t="s">
        <v>10</v>
      </c>
      <c r="G86" s="8" t="s">
        <v>27</v>
      </c>
      <c r="H86" s="10">
        <v>28544</v>
      </c>
      <c r="I86" s="10">
        <v>37257</v>
      </c>
      <c r="J86" s="40" t="s">
        <v>58</v>
      </c>
      <c r="K86" s="14">
        <v>365</v>
      </c>
      <c r="L86" s="47">
        <v>800</v>
      </c>
      <c r="M86" s="46">
        <f t="shared" ref="M86:M117" si="6">K86/L86*100</f>
        <v>45.625</v>
      </c>
      <c r="N86" s="46" t="s">
        <v>62</v>
      </c>
      <c r="O86" s="14">
        <v>603</v>
      </c>
      <c r="P86" s="14">
        <v>900</v>
      </c>
      <c r="Q86" s="46">
        <f t="shared" ref="Q86:Q117" si="7">O86/P86*100</f>
        <v>67</v>
      </c>
      <c r="R86" s="46" t="s">
        <v>63</v>
      </c>
      <c r="S86" s="13" t="s">
        <v>380</v>
      </c>
    </row>
    <row r="87" spans="1:19" s="28" customFormat="1" ht="27.75" customHeight="1">
      <c r="A87" s="32"/>
      <c r="B87" s="32"/>
      <c r="C87" s="11">
        <v>82</v>
      </c>
      <c r="D87" s="13" t="s">
        <v>334</v>
      </c>
      <c r="E87" s="13" t="s">
        <v>234</v>
      </c>
      <c r="F87" s="13" t="s">
        <v>10</v>
      </c>
      <c r="G87" s="13" t="s">
        <v>44</v>
      </c>
      <c r="H87" s="80">
        <v>29120</v>
      </c>
      <c r="I87" s="80">
        <v>37459</v>
      </c>
      <c r="J87" s="40" t="s">
        <v>58</v>
      </c>
      <c r="K87" s="87">
        <v>419</v>
      </c>
      <c r="L87" s="87">
        <v>800</v>
      </c>
      <c r="M87" s="46">
        <f t="shared" si="6"/>
        <v>52.375000000000007</v>
      </c>
      <c r="N87" s="46" t="s">
        <v>62</v>
      </c>
      <c r="O87" s="87">
        <v>575</v>
      </c>
      <c r="P87" s="87">
        <v>900</v>
      </c>
      <c r="Q87" s="46">
        <f t="shared" si="7"/>
        <v>63.888888888888886</v>
      </c>
      <c r="R87" s="46" t="s">
        <v>63</v>
      </c>
      <c r="S87" s="37" t="s">
        <v>380</v>
      </c>
    </row>
    <row r="88" spans="1:19" s="29" customFormat="1" ht="27.75" customHeight="1">
      <c r="A88" s="32"/>
      <c r="B88" s="32"/>
      <c r="C88" s="11">
        <v>83</v>
      </c>
      <c r="D88" s="13" t="s">
        <v>114</v>
      </c>
      <c r="E88" s="13" t="s">
        <v>331</v>
      </c>
      <c r="F88" s="8" t="s">
        <v>10</v>
      </c>
      <c r="G88" s="8" t="s">
        <v>48</v>
      </c>
      <c r="H88" s="80">
        <v>29798</v>
      </c>
      <c r="I88" s="80">
        <v>37460</v>
      </c>
      <c r="J88" s="40" t="s">
        <v>58</v>
      </c>
      <c r="K88" s="36">
        <v>384</v>
      </c>
      <c r="L88" s="36">
        <v>800</v>
      </c>
      <c r="M88" s="46">
        <f t="shared" si="6"/>
        <v>48</v>
      </c>
      <c r="N88" s="46" t="s">
        <v>62</v>
      </c>
      <c r="O88" s="13">
        <v>529</v>
      </c>
      <c r="P88" s="13">
        <v>1000</v>
      </c>
      <c r="Q88" s="46">
        <f t="shared" si="7"/>
        <v>52.900000000000006</v>
      </c>
      <c r="R88" s="46" t="s">
        <v>62</v>
      </c>
      <c r="S88" s="13" t="s">
        <v>380</v>
      </c>
    </row>
    <row r="89" spans="1:19" s="29" customFormat="1" ht="27.75" customHeight="1">
      <c r="A89" s="32"/>
      <c r="B89" s="32"/>
      <c r="C89" s="11">
        <v>84</v>
      </c>
      <c r="D89" s="13" t="s">
        <v>115</v>
      </c>
      <c r="E89" s="13" t="s">
        <v>102</v>
      </c>
      <c r="F89" s="8" t="s">
        <v>10</v>
      </c>
      <c r="G89" s="8" t="s">
        <v>48</v>
      </c>
      <c r="H89" s="80">
        <v>29291</v>
      </c>
      <c r="I89" s="80">
        <v>37460</v>
      </c>
      <c r="J89" s="40" t="s">
        <v>58</v>
      </c>
      <c r="K89" s="36">
        <v>447</v>
      </c>
      <c r="L89" s="36">
        <v>800</v>
      </c>
      <c r="M89" s="46">
        <f t="shared" si="6"/>
        <v>55.875</v>
      </c>
      <c r="N89" s="46" t="s">
        <v>62</v>
      </c>
      <c r="O89" s="13">
        <v>574</v>
      </c>
      <c r="P89" s="13">
        <v>1000</v>
      </c>
      <c r="Q89" s="46">
        <f t="shared" si="7"/>
        <v>57.4</v>
      </c>
      <c r="R89" s="46" t="s">
        <v>62</v>
      </c>
      <c r="S89" s="13" t="s">
        <v>380</v>
      </c>
    </row>
    <row r="90" spans="1:19" s="29" customFormat="1" ht="27.75" customHeight="1">
      <c r="A90" s="32"/>
      <c r="B90" s="32"/>
      <c r="C90" s="11">
        <v>85</v>
      </c>
      <c r="D90" s="13" t="s">
        <v>360</v>
      </c>
      <c r="E90" s="13" t="s">
        <v>361</v>
      </c>
      <c r="F90" s="8" t="s">
        <v>10</v>
      </c>
      <c r="G90" s="8" t="s">
        <v>48</v>
      </c>
      <c r="H90" s="80">
        <v>28743</v>
      </c>
      <c r="I90" s="80">
        <v>37460</v>
      </c>
      <c r="J90" s="40" t="s">
        <v>58</v>
      </c>
      <c r="K90" s="36">
        <v>381</v>
      </c>
      <c r="L90" s="36">
        <v>800</v>
      </c>
      <c r="M90" s="46">
        <f t="shared" si="6"/>
        <v>47.625</v>
      </c>
      <c r="N90" s="46" t="s">
        <v>62</v>
      </c>
      <c r="O90" s="13">
        <v>549</v>
      </c>
      <c r="P90" s="13">
        <v>900</v>
      </c>
      <c r="Q90" s="46">
        <f t="shared" si="7"/>
        <v>61</v>
      </c>
      <c r="R90" s="46" t="s">
        <v>63</v>
      </c>
      <c r="S90" s="13" t="s">
        <v>380</v>
      </c>
    </row>
    <row r="91" spans="1:19" s="26" customFormat="1" ht="27.75" customHeight="1">
      <c r="A91" s="32"/>
      <c r="B91" s="32"/>
      <c r="C91" s="11">
        <v>86</v>
      </c>
      <c r="D91" s="7" t="s">
        <v>335</v>
      </c>
      <c r="E91" s="7" t="s">
        <v>212</v>
      </c>
      <c r="F91" s="7" t="s">
        <v>10</v>
      </c>
      <c r="G91" s="13" t="s">
        <v>51</v>
      </c>
      <c r="H91" s="9">
        <v>29230</v>
      </c>
      <c r="I91" s="9">
        <v>37462</v>
      </c>
      <c r="J91" s="40" t="s">
        <v>58</v>
      </c>
      <c r="K91" s="15">
        <v>374</v>
      </c>
      <c r="L91" s="15">
        <v>800</v>
      </c>
      <c r="M91" s="46">
        <f t="shared" si="6"/>
        <v>46.75</v>
      </c>
      <c r="N91" s="46" t="s">
        <v>62</v>
      </c>
      <c r="O91" s="15">
        <v>527</v>
      </c>
      <c r="P91" s="15">
        <v>1000</v>
      </c>
      <c r="Q91" s="46">
        <f t="shared" si="7"/>
        <v>52.7</v>
      </c>
      <c r="R91" s="46" t="s">
        <v>62</v>
      </c>
      <c r="S91" s="37" t="s">
        <v>380</v>
      </c>
    </row>
    <row r="92" spans="1:19" s="19" customFormat="1" ht="27.75" customHeight="1">
      <c r="A92" s="32"/>
      <c r="B92" s="32"/>
      <c r="C92" s="11">
        <v>87</v>
      </c>
      <c r="D92" s="13" t="s">
        <v>379</v>
      </c>
      <c r="E92" s="13" t="s">
        <v>305</v>
      </c>
      <c r="F92" s="13" t="s">
        <v>10</v>
      </c>
      <c r="G92" s="13" t="s">
        <v>44</v>
      </c>
      <c r="H92" s="80">
        <v>28816</v>
      </c>
      <c r="I92" s="80">
        <v>37463</v>
      </c>
      <c r="J92" s="40" t="s">
        <v>58</v>
      </c>
      <c r="K92" s="87">
        <v>388</v>
      </c>
      <c r="L92" s="87">
        <v>800</v>
      </c>
      <c r="M92" s="46">
        <f t="shared" si="6"/>
        <v>48.5</v>
      </c>
      <c r="N92" s="46" t="s">
        <v>62</v>
      </c>
      <c r="O92" s="87">
        <v>534</v>
      </c>
      <c r="P92" s="87">
        <v>1000</v>
      </c>
      <c r="Q92" s="46">
        <f t="shared" si="7"/>
        <v>53.400000000000006</v>
      </c>
      <c r="R92" s="46" t="s">
        <v>62</v>
      </c>
      <c r="S92" s="69" t="s">
        <v>380</v>
      </c>
    </row>
    <row r="93" spans="1:19" s="19" customFormat="1" ht="27.75" customHeight="1">
      <c r="A93" s="32"/>
      <c r="B93" s="32"/>
      <c r="C93" s="11">
        <v>88</v>
      </c>
      <c r="D93" s="7" t="s">
        <v>185</v>
      </c>
      <c r="E93" s="7" t="s">
        <v>186</v>
      </c>
      <c r="F93" s="8" t="s">
        <v>10</v>
      </c>
      <c r="G93" s="8" t="s">
        <v>39</v>
      </c>
      <c r="H93" s="10">
        <v>30315</v>
      </c>
      <c r="I93" s="10">
        <v>37469</v>
      </c>
      <c r="J93" s="40" t="s">
        <v>58</v>
      </c>
      <c r="K93" s="14">
        <v>362</v>
      </c>
      <c r="L93" s="14">
        <v>800</v>
      </c>
      <c r="M93" s="46">
        <f t="shared" si="6"/>
        <v>45.25</v>
      </c>
      <c r="N93" s="46" t="s">
        <v>62</v>
      </c>
      <c r="O93" s="14">
        <v>583</v>
      </c>
      <c r="P93" s="14">
        <v>900</v>
      </c>
      <c r="Q93" s="46">
        <f t="shared" si="7"/>
        <v>64.777777777777771</v>
      </c>
      <c r="R93" s="46" t="s">
        <v>63</v>
      </c>
      <c r="S93" s="37" t="s">
        <v>380</v>
      </c>
    </row>
    <row r="94" spans="1:19" s="19" customFormat="1" ht="27.75" customHeight="1">
      <c r="A94" s="32"/>
      <c r="B94" s="32"/>
      <c r="C94" s="11">
        <v>89</v>
      </c>
      <c r="D94" s="7" t="s">
        <v>161</v>
      </c>
      <c r="E94" s="7" t="s">
        <v>292</v>
      </c>
      <c r="F94" s="7" t="s">
        <v>10</v>
      </c>
      <c r="G94" s="7" t="s">
        <v>41</v>
      </c>
      <c r="H94" s="9">
        <v>29956</v>
      </c>
      <c r="I94" s="9">
        <v>37474</v>
      </c>
      <c r="J94" s="40" t="s">
        <v>58</v>
      </c>
      <c r="K94" s="36">
        <v>465</v>
      </c>
      <c r="L94" s="36">
        <v>800</v>
      </c>
      <c r="M94" s="46">
        <f t="shared" si="6"/>
        <v>58.125000000000007</v>
      </c>
      <c r="N94" s="46" t="s">
        <v>62</v>
      </c>
      <c r="O94" s="15">
        <v>587</v>
      </c>
      <c r="P94" s="15">
        <v>1000</v>
      </c>
      <c r="Q94" s="46">
        <f t="shared" si="7"/>
        <v>58.699999999999996</v>
      </c>
      <c r="R94" s="46" t="s">
        <v>62</v>
      </c>
      <c r="S94" s="67" t="s">
        <v>380</v>
      </c>
    </row>
    <row r="95" spans="1:19" s="30" customFormat="1" ht="27.75" customHeight="1">
      <c r="A95" s="32"/>
      <c r="B95" s="32"/>
      <c r="C95" s="11">
        <v>90</v>
      </c>
      <c r="D95" s="13" t="s">
        <v>340</v>
      </c>
      <c r="E95" s="13" t="s">
        <v>306</v>
      </c>
      <c r="F95" s="13" t="s">
        <v>10</v>
      </c>
      <c r="G95" s="13" t="s">
        <v>44</v>
      </c>
      <c r="H95" s="80">
        <v>28430</v>
      </c>
      <c r="I95" s="80">
        <v>37477</v>
      </c>
      <c r="J95" s="40" t="s">
        <v>58</v>
      </c>
      <c r="K95" s="87">
        <v>392</v>
      </c>
      <c r="L95" s="87">
        <v>800</v>
      </c>
      <c r="M95" s="46">
        <f t="shared" si="6"/>
        <v>49</v>
      </c>
      <c r="N95" s="46" t="s">
        <v>62</v>
      </c>
      <c r="O95" s="87">
        <v>565</v>
      </c>
      <c r="P95" s="87">
        <v>900</v>
      </c>
      <c r="Q95" s="46">
        <f t="shared" si="7"/>
        <v>62.777777777777779</v>
      </c>
      <c r="R95" s="46" t="s">
        <v>63</v>
      </c>
      <c r="S95" s="13" t="s">
        <v>380</v>
      </c>
    </row>
    <row r="96" spans="1:19" s="30" customFormat="1" ht="27.75" customHeight="1">
      <c r="A96" s="32"/>
      <c r="B96" s="32"/>
      <c r="C96" s="11">
        <v>91</v>
      </c>
      <c r="D96" s="7" t="s">
        <v>172</v>
      </c>
      <c r="E96" s="7" t="s">
        <v>232</v>
      </c>
      <c r="F96" s="11" t="s">
        <v>10</v>
      </c>
      <c r="G96" s="8" t="s">
        <v>50</v>
      </c>
      <c r="H96" s="10">
        <v>28835</v>
      </c>
      <c r="I96" s="10">
        <v>37478</v>
      </c>
      <c r="J96" s="40" t="s">
        <v>58</v>
      </c>
      <c r="K96" s="11">
        <v>394</v>
      </c>
      <c r="L96" s="11">
        <v>800</v>
      </c>
      <c r="M96" s="46">
        <f t="shared" si="6"/>
        <v>49.25</v>
      </c>
      <c r="N96" s="46" t="s">
        <v>62</v>
      </c>
      <c r="O96" s="8">
        <v>525</v>
      </c>
      <c r="P96" s="8">
        <v>1000</v>
      </c>
      <c r="Q96" s="46">
        <f t="shared" si="7"/>
        <v>52.5</v>
      </c>
      <c r="R96" s="46" t="s">
        <v>62</v>
      </c>
      <c r="S96" s="37" t="s">
        <v>380</v>
      </c>
    </row>
    <row r="97" spans="1:19" s="30" customFormat="1" ht="27.75" customHeight="1">
      <c r="A97" s="32"/>
      <c r="B97" s="32"/>
      <c r="C97" s="11">
        <v>92</v>
      </c>
      <c r="D97" s="7" t="s">
        <v>312</v>
      </c>
      <c r="E97" s="7" t="s">
        <v>217</v>
      </c>
      <c r="F97" s="8" t="s">
        <v>10</v>
      </c>
      <c r="G97" s="8" t="s">
        <v>25</v>
      </c>
      <c r="H97" s="10">
        <v>28884</v>
      </c>
      <c r="I97" s="10">
        <v>37480</v>
      </c>
      <c r="J97" s="40" t="s">
        <v>58</v>
      </c>
      <c r="K97" s="14">
        <v>418</v>
      </c>
      <c r="L97" s="14">
        <v>800</v>
      </c>
      <c r="M97" s="46">
        <f t="shared" si="6"/>
        <v>52.25</v>
      </c>
      <c r="N97" s="46" t="s">
        <v>62</v>
      </c>
      <c r="O97" s="14">
        <v>594</v>
      </c>
      <c r="P97" s="14">
        <v>1000</v>
      </c>
      <c r="Q97" s="46">
        <f t="shared" si="7"/>
        <v>59.4</v>
      </c>
      <c r="R97" s="46" t="s">
        <v>62</v>
      </c>
      <c r="S97" s="37" t="s">
        <v>380</v>
      </c>
    </row>
    <row r="98" spans="1:19" s="30" customFormat="1" ht="27.75" customHeight="1">
      <c r="A98" s="32"/>
      <c r="B98" s="32"/>
      <c r="C98" s="11">
        <v>93</v>
      </c>
      <c r="D98" s="7" t="s">
        <v>218</v>
      </c>
      <c r="E98" s="7" t="s">
        <v>219</v>
      </c>
      <c r="F98" s="8" t="s">
        <v>10</v>
      </c>
      <c r="G98" s="8" t="s">
        <v>25</v>
      </c>
      <c r="H98" s="10">
        <v>29587</v>
      </c>
      <c r="I98" s="10">
        <v>37480</v>
      </c>
      <c r="J98" s="40" t="s">
        <v>58</v>
      </c>
      <c r="K98" s="14">
        <v>377</v>
      </c>
      <c r="L98" s="14">
        <v>800</v>
      </c>
      <c r="M98" s="46">
        <f t="shared" si="6"/>
        <v>47.125</v>
      </c>
      <c r="N98" s="46" t="s">
        <v>62</v>
      </c>
      <c r="O98" s="14">
        <v>563</v>
      </c>
      <c r="P98" s="14">
        <v>900</v>
      </c>
      <c r="Q98" s="46">
        <f t="shared" si="7"/>
        <v>62.55555555555555</v>
      </c>
      <c r="R98" s="46" t="s">
        <v>63</v>
      </c>
      <c r="S98" s="69" t="s">
        <v>380</v>
      </c>
    </row>
    <row r="99" spans="1:19" s="30" customFormat="1" ht="27.75" customHeight="1">
      <c r="A99" s="32"/>
      <c r="B99" s="32"/>
      <c r="C99" s="11">
        <v>94</v>
      </c>
      <c r="D99" s="7" t="s">
        <v>169</v>
      </c>
      <c r="E99" s="7" t="s">
        <v>341</v>
      </c>
      <c r="F99" s="8" t="s">
        <v>10</v>
      </c>
      <c r="G99" s="8" t="s">
        <v>25</v>
      </c>
      <c r="H99" s="10">
        <v>28523</v>
      </c>
      <c r="I99" s="10">
        <v>37480</v>
      </c>
      <c r="J99" s="40" t="s">
        <v>58</v>
      </c>
      <c r="K99" s="14">
        <v>362</v>
      </c>
      <c r="L99" s="14">
        <v>800</v>
      </c>
      <c r="M99" s="46">
        <f t="shared" si="6"/>
        <v>45.25</v>
      </c>
      <c r="N99" s="46" t="s">
        <v>62</v>
      </c>
      <c r="O99" s="14">
        <v>645</v>
      </c>
      <c r="P99" s="14">
        <v>1000</v>
      </c>
      <c r="Q99" s="46">
        <f t="shared" si="7"/>
        <v>64.5</v>
      </c>
      <c r="R99" s="46" t="s">
        <v>62</v>
      </c>
      <c r="S99" s="37" t="s">
        <v>380</v>
      </c>
    </row>
    <row r="100" spans="1:19" s="22" customFormat="1" ht="27.75" customHeight="1">
      <c r="A100" s="32"/>
      <c r="B100" s="32"/>
      <c r="C100" s="11">
        <v>95</v>
      </c>
      <c r="D100" s="37" t="s">
        <v>342</v>
      </c>
      <c r="E100" s="37" t="s">
        <v>220</v>
      </c>
      <c r="F100" s="8" t="s">
        <v>10</v>
      </c>
      <c r="G100" s="8" t="s">
        <v>25</v>
      </c>
      <c r="H100" s="10">
        <v>28492</v>
      </c>
      <c r="I100" s="10">
        <v>37480</v>
      </c>
      <c r="J100" s="40" t="s">
        <v>58</v>
      </c>
      <c r="K100" s="14">
        <v>842</v>
      </c>
      <c r="L100" s="14">
        <v>1650</v>
      </c>
      <c r="M100" s="46">
        <f t="shared" si="6"/>
        <v>51.030303030303024</v>
      </c>
      <c r="N100" s="46" t="s">
        <v>66</v>
      </c>
      <c r="O100" s="14">
        <v>573</v>
      </c>
      <c r="P100" s="14">
        <v>900</v>
      </c>
      <c r="Q100" s="46">
        <f t="shared" si="7"/>
        <v>63.666666666666671</v>
      </c>
      <c r="R100" s="46" t="s">
        <v>66</v>
      </c>
      <c r="S100" s="37" t="s">
        <v>380</v>
      </c>
    </row>
    <row r="101" spans="1:19" s="22" customFormat="1" ht="27.75" customHeight="1">
      <c r="A101" s="32"/>
      <c r="B101" s="32"/>
      <c r="C101" s="11">
        <v>96</v>
      </c>
      <c r="D101" s="91" t="s">
        <v>155</v>
      </c>
      <c r="E101" s="91" t="s">
        <v>327</v>
      </c>
      <c r="F101" s="8" t="s">
        <v>10</v>
      </c>
      <c r="G101" s="8" t="s">
        <v>39</v>
      </c>
      <c r="H101" s="93">
        <v>30236</v>
      </c>
      <c r="I101" s="94">
        <v>37483</v>
      </c>
      <c r="J101" s="40" t="s">
        <v>58</v>
      </c>
      <c r="K101" s="79">
        <v>416</v>
      </c>
      <c r="L101" s="79">
        <v>800</v>
      </c>
      <c r="M101" s="46">
        <f t="shared" si="6"/>
        <v>52</v>
      </c>
      <c r="N101" s="78" t="s">
        <v>62</v>
      </c>
      <c r="O101" s="79">
        <v>598</v>
      </c>
      <c r="P101" s="79">
        <v>900</v>
      </c>
      <c r="Q101" s="46">
        <f t="shared" si="7"/>
        <v>66.444444444444443</v>
      </c>
      <c r="R101" s="46" t="s">
        <v>63</v>
      </c>
      <c r="S101" s="37" t="s">
        <v>380</v>
      </c>
    </row>
    <row r="102" spans="1:19" s="22" customFormat="1" ht="27.75" customHeight="1">
      <c r="A102" s="32"/>
      <c r="B102" s="32"/>
      <c r="C102" s="11">
        <v>97</v>
      </c>
      <c r="D102" s="7" t="s">
        <v>179</v>
      </c>
      <c r="E102" s="7" t="s">
        <v>149</v>
      </c>
      <c r="F102" s="8" t="s">
        <v>10</v>
      </c>
      <c r="G102" s="8" t="s">
        <v>33</v>
      </c>
      <c r="H102" s="10">
        <v>28475</v>
      </c>
      <c r="I102" s="10">
        <v>37485</v>
      </c>
      <c r="J102" s="40" t="s">
        <v>58</v>
      </c>
      <c r="K102" s="14">
        <v>360</v>
      </c>
      <c r="L102" s="14">
        <v>800</v>
      </c>
      <c r="M102" s="46">
        <f t="shared" si="6"/>
        <v>45</v>
      </c>
      <c r="N102" s="46" t="s">
        <v>62</v>
      </c>
      <c r="O102" s="8">
        <v>490</v>
      </c>
      <c r="P102" s="8">
        <v>1000</v>
      </c>
      <c r="Q102" s="46">
        <f t="shared" si="7"/>
        <v>49</v>
      </c>
      <c r="R102" s="46" t="s">
        <v>62</v>
      </c>
      <c r="S102" s="37" t="s">
        <v>380</v>
      </c>
    </row>
    <row r="103" spans="1:19" s="22" customFormat="1" ht="27.75" customHeight="1">
      <c r="A103" s="32"/>
      <c r="B103" s="32"/>
      <c r="C103" s="11">
        <v>98</v>
      </c>
      <c r="D103" s="7" t="s">
        <v>362</v>
      </c>
      <c r="E103" s="7" t="s">
        <v>269</v>
      </c>
      <c r="F103" s="8" t="s">
        <v>10</v>
      </c>
      <c r="G103" s="8" t="s">
        <v>38</v>
      </c>
      <c r="H103" s="10">
        <v>29011</v>
      </c>
      <c r="I103" s="10">
        <v>37488</v>
      </c>
      <c r="J103" s="40" t="s">
        <v>58</v>
      </c>
      <c r="K103" s="14">
        <v>449</v>
      </c>
      <c r="L103" s="14">
        <v>800</v>
      </c>
      <c r="M103" s="46">
        <f t="shared" si="6"/>
        <v>56.125</v>
      </c>
      <c r="N103" s="46"/>
      <c r="O103" s="14">
        <v>561</v>
      </c>
      <c r="P103" s="14">
        <v>900</v>
      </c>
      <c r="Q103" s="46">
        <f t="shared" si="7"/>
        <v>62.333333333333329</v>
      </c>
      <c r="R103" s="46"/>
      <c r="S103" s="37" t="s">
        <v>380</v>
      </c>
    </row>
    <row r="104" spans="1:19" s="22" customFormat="1" ht="27.75" customHeight="1">
      <c r="A104" s="32"/>
      <c r="B104" s="32"/>
      <c r="C104" s="11">
        <v>99</v>
      </c>
      <c r="D104" s="7" t="s">
        <v>153</v>
      </c>
      <c r="E104" s="7" t="s">
        <v>266</v>
      </c>
      <c r="F104" s="8" t="s">
        <v>10</v>
      </c>
      <c r="G104" s="8" t="s">
        <v>37</v>
      </c>
      <c r="H104" s="10">
        <v>29994</v>
      </c>
      <c r="I104" s="10">
        <v>37495</v>
      </c>
      <c r="J104" s="40" t="s">
        <v>58</v>
      </c>
      <c r="K104" s="14">
        <v>449</v>
      </c>
      <c r="L104" s="14">
        <v>800</v>
      </c>
      <c r="M104" s="46">
        <f t="shared" si="6"/>
        <v>56.125</v>
      </c>
      <c r="N104" s="46" t="s">
        <v>62</v>
      </c>
      <c r="O104" s="14">
        <v>588</v>
      </c>
      <c r="P104" s="14">
        <v>1000</v>
      </c>
      <c r="Q104" s="46">
        <f t="shared" si="7"/>
        <v>58.8</v>
      </c>
      <c r="R104" s="46" t="s">
        <v>62</v>
      </c>
      <c r="S104" s="67" t="s">
        <v>380</v>
      </c>
    </row>
    <row r="105" spans="1:19" s="22" customFormat="1" ht="27.75" customHeight="1">
      <c r="A105" s="32"/>
      <c r="B105" s="32"/>
      <c r="C105" s="11">
        <v>100</v>
      </c>
      <c r="D105" s="7" t="s">
        <v>202</v>
      </c>
      <c r="E105" s="7" t="s">
        <v>221</v>
      </c>
      <c r="F105" s="8" t="s">
        <v>10</v>
      </c>
      <c r="G105" s="8" t="s">
        <v>25</v>
      </c>
      <c r="H105" s="10">
        <v>29237</v>
      </c>
      <c r="I105" s="10">
        <v>37497</v>
      </c>
      <c r="J105" s="40" t="s">
        <v>58</v>
      </c>
      <c r="K105" s="14">
        <v>432</v>
      </c>
      <c r="L105" s="14">
        <v>800</v>
      </c>
      <c r="M105" s="46">
        <f t="shared" si="6"/>
        <v>54</v>
      </c>
      <c r="N105" s="46" t="s">
        <v>62</v>
      </c>
      <c r="O105" s="14">
        <v>588</v>
      </c>
      <c r="P105" s="14">
        <v>900</v>
      </c>
      <c r="Q105" s="46">
        <f t="shared" si="7"/>
        <v>65.333333333333329</v>
      </c>
      <c r="R105" s="46" t="s">
        <v>63</v>
      </c>
      <c r="S105" s="37" t="s">
        <v>69</v>
      </c>
    </row>
    <row r="106" spans="1:19" s="22" customFormat="1" ht="27.75" customHeight="1">
      <c r="A106" s="32"/>
      <c r="B106" s="32"/>
      <c r="C106" s="11">
        <v>101</v>
      </c>
      <c r="D106" s="13" t="s">
        <v>313</v>
      </c>
      <c r="E106" s="13" t="s">
        <v>220</v>
      </c>
      <c r="F106" s="8" t="s">
        <v>10</v>
      </c>
      <c r="G106" s="17" t="s">
        <v>25</v>
      </c>
      <c r="H106" s="16">
        <v>28915</v>
      </c>
      <c r="I106" s="16">
        <v>37516</v>
      </c>
      <c r="J106" s="40" t="s">
        <v>58</v>
      </c>
      <c r="K106" s="14">
        <v>362</v>
      </c>
      <c r="L106" s="14">
        <v>800</v>
      </c>
      <c r="M106" s="46">
        <f t="shared" si="6"/>
        <v>45.25</v>
      </c>
      <c r="N106" s="46" t="s">
        <v>62</v>
      </c>
      <c r="O106" s="12">
        <v>534</v>
      </c>
      <c r="P106" s="12">
        <v>900</v>
      </c>
      <c r="Q106" s="46">
        <f t="shared" si="7"/>
        <v>59.333333333333336</v>
      </c>
      <c r="R106" s="46" t="s">
        <v>63</v>
      </c>
      <c r="S106" s="67" t="s">
        <v>380</v>
      </c>
    </row>
    <row r="107" spans="1:19" s="22" customFormat="1" ht="27.75" customHeight="1">
      <c r="A107" s="32"/>
      <c r="B107" s="32"/>
      <c r="C107" s="11">
        <v>102</v>
      </c>
      <c r="D107" s="13" t="s">
        <v>223</v>
      </c>
      <c r="E107" s="13" t="s">
        <v>224</v>
      </c>
      <c r="F107" s="8" t="s">
        <v>10</v>
      </c>
      <c r="G107" s="17" t="s">
        <v>49</v>
      </c>
      <c r="H107" s="16">
        <v>30390</v>
      </c>
      <c r="I107" s="16">
        <v>37789</v>
      </c>
      <c r="J107" s="40" t="s">
        <v>58</v>
      </c>
      <c r="K107" s="14">
        <v>367</v>
      </c>
      <c r="L107" s="14">
        <v>800</v>
      </c>
      <c r="M107" s="46">
        <f t="shared" si="6"/>
        <v>45.875</v>
      </c>
      <c r="N107" s="46" t="s">
        <v>62</v>
      </c>
      <c r="O107" s="12">
        <v>668</v>
      </c>
      <c r="P107" s="12">
        <v>1000</v>
      </c>
      <c r="Q107" s="46">
        <f t="shared" si="7"/>
        <v>66.8</v>
      </c>
      <c r="R107" s="46" t="s">
        <v>62</v>
      </c>
      <c r="S107" s="37" t="s">
        <v>380</v>
      </c>
    </row>
    <row r="108" spans="1:19" s="22" customFormat="1" ht="27.75" customHeight="1">
      <c r="A108" s="32"/>
      <c r="B108" s="32"/>
      <c r="C108" s="11">
        <v>103</v>
      </c>
      <c r="D108" s="13" t="s">
        <v>307</v>
      </c>
      <c r="E108" s="13" t="s">
        <v>308</v>
      </c>
      <c r="F108" s="13" t="s">
        <v>10</v>
      </c>
      <c r="G108" s="13" t="s">
        <v>44</v>
      </c>
      <c r="H108" s="80">
        <v>28204</v>
      </c>
      <c r="I108" s="80">
        <v>37839</v>
      </c>
      <c r="J108" s="40" t="s">
        <v>58</v>
      </c>
      <c r="K108" s="87">
        <v>381</v>
      </c>
      <c r="L108" s="87">
        <v>800</v>
      </c>
      <c r="M108" s="46">
        <f t="shared" si="6"/>
        <v>47.625</v>
      </c>
      <c r="N108" s="46" t="s">
        <v>62</v>
      </c>
      <c r="O108" s="87">
        <v>660</v>
      </c>
      <c r="P108" s="87">
        <v>1100</v>
      </c>
      <c r="Q108" s="46">
        <f t="shared" si="7"/>
        <v>60</v>
      </c>
      <c r="R108" s="46" t="s">
        <v>65</v>
      </c>
      <c r="S108" s="37" t="s">
        <v>380</v>
      </c>
    </row>
    <row r="109" spans="1:19" s="22" customFormat="1" ht="27.75" customHeight="1">
      <c r="A109" s="32"/>
      <c r="B109" s="32"/>
      <c r="C109" s="11">
        <v>104</v>
      </c>
      <c r="D109" s="13" t="s">
        <v>126</v>
      </c>
      <c r="E109" s="7" t="s">
        <v>127</v>
      </c>
      <c r="F109" s="8" t="s">
        <v>10</v>
      </c>
      <c r="G109" s="8" t="s">
        <v>27</v>
      </c>
      <c r="H109" s="16">
        <v>31046</v>
      </c>
      <c r="I109" s="16">
        <v>37865</v>
      </c>
      <c r="J109" s="40" t="s">
        <v>58</v>
      </c>
      <c r="K109" s="12">
        <v>418</v>
      </c>
      <c r="L109" s="12">
        <v>800</v>
      </c>
      <c r="M109" s="46">
        <f t="shared" si="6"/>
        <v>52.25</v>
      </c>
      <c r="N109" s="46" t="s">
        <v>62</v>
      </c>
      <c r="O109" s="71">
        <v>554</v>
      </c>
      <c r="P109" s="71">
        <v>900</v>
      </c>
      <c r="Q109" s="46">
        <f t="shared" si="7"/>
        <v>61.55555555555555</v>
      </c>
      <c r="R109" s="46" t="s">
        <v>63</v>
      </c>
      <c r="S109" s="13" t="s">
        <v>380</v>
      </c>
    </row>
    <row r="110" spans="1:19" s="22" customFormat="1" ht="27.75" customHeight="1">
      <c r="A110" s="32"/>
      <c r="B110" s="32"/>
      <c r="C110" s="11">
        <v>105</v>
      </c>
      <c r="D110" s="13" t="s">
        <v>355</v>
      </c>
      <c r="E110" s="7" t="s">
        <v>143</v>
      </c>
      <c r="F110" s="8" t="s">
        <v>10</v>
      </c>
      <c r="G110" s="8" t="s">
        <v>27</v>
      </c>
      <c r="H110" s="16">
        <v>30421</v>
      </c>
      <c r="I110" s="16">
        <v>38127</v>
      </c>
      <c r="J110" s="40" t="s">
        <v>58</v>
      </c>
      <c r="K110" s="12">
        <v>406</v>
      </c>
      <c r="L110" s="14">
        <v>800</v>
      </c>
      <c r="M110" s="46">
        <f t="shared" si="6"/>
        <v>50.749999999999993</v>
      </c>
      <c r="N110" s="46" t="s">
        <v>62</v>
      </c>
      <c r="O110" s="71">
        <v>554</v>
      </c>
      <c r="P110" s="12">
        <v>900</v>
      </c>
      <c r="Q110" s="46">
        <f t="shared" si="7"/>
        <v>61.55555555555555</v>
      </c>
      <c r="R110" s="46" t="s">
        <v>63</v>
      </c>
      <c r="S110" s="13" t="s">
        <v>380</v>
      </c>
    </row>
    <row r="111" spans="1:19" s="22" customFormat="1" ht="27.75" customHeight="1">
      <c r="A111" s="32"/>
      <c r="B111" s="32"/>
      <c r="C111" s="11">
        <v>106</v>
      </c>
      <c r="D111" s="37" t="s">
        <v>158</v>
      </c>
      <c r="E111" s="37" t="s">
        <v>291</v>
      </c>
      <c r="F111" s="37" t="s">
        <v>10</v>
      </c>
      <c r="G111" s="37" t="s">
        <v>41</v>
      </c>
      <c r="H111" s="9">
        <v>32934</v>
      </c>
      <c r="I111" s="9">
        <v>38212</v>
      </c>
      <c r="J111" s="40" t="s">
        <v>58</v>
      </c>
      <c r="K111" s="36">
        <v>552</v>
      </c>
      <c r="L111" s="36">
        <v>800</v>
      </c>
      <c r="M111" s="46">
        <f t="shared" si="6"/>
        <v>69</v>
      </c>
      <c r="N111" s="46" t="s">
        <v>62</v>
      </c>
      <c r="O111" s="15">
        <v>629</v>
      </c>
      <c r="P111" s="15">
        <v>1000</v>
      </c>
      <c r="Q111" s="46">
        <f t="shared" si="7"/>
        <v>62.9</v>
      </c>
      <c r="R111" s="46" t="s">
        <v>62</v>
      </c>
      <c r="S111" s="37" t="s">
        <v>381</v>
      </c>
    </row>
    <row r="112" spans="1:19" s="22" customFormat="1" ht="27.75" customHeight="1">
      <c r="A112" s="32"/>
      <c r="B112" s="32"/>
      <c r="C112" s="11">
        <v>107</v>
      </c>
      <c r="D112" s="7" t="s">
        <v>301</v>
      </c>
      <c r="E112" s="7" t="s">
        <v>139</v>
      </c>
      <c r="F112" s="8" t="s">
        <v>10</v>
      </c>
      <c r="G112" s="8" t="s">
        <v>43</v>
      </c>
      <c r="H112" s="10">
        <v>30442</v>
      </c>
      <c r="I112" s="10">
        <v>38218</v>
      </c>
      <c r="J112" s="40" t="s">
        <v>58</v>
      </c>
      <c r="K112" s="14">
        <v>416</v>
      </c>
      <c r="L112" s="14">
        <v>800</v>
      </c>
      <c r="M112" s="46">
        <f t="shared" si="6"/>
        <v>52</v>
      </c>
      <c r="N112" s="46" t="s">
        <v>62</v>
      </c>
      <c r="O112" s="14">
        <v>581</v>
      </c>
      <c r="P112" s="14">
        <v>900</v>
      </c>
      <c r="Q112" s="46">
        <f t="shared" si="7"/>
        <v>64.555555555555557</v>
      </c>
      <c r="R112" s="46" t="s">
        <v>63</v>
      </c>
      <c r="S112" s="82" t="s">
        <v>380</v>
      </c>
    </row>
    <row r="113" spans="1:19" s="22" customFormat="1" ht="27.75" customHeight="1">
      <c r="A113" s="32"/>
      <c r="B113" s="32"/>
      <c r="C113" s="11">
        <v>108</v>
      </c>
      <c r="D113" s="7" t="s">
        <v>15</v>
      </c>
      <c r="E113" s="7" t="s">
        <v>16</v>
      </c>
      <c r="F113" s="8" t="s">
        <v>10</v>
      </c>
      <c r="G113" s="8" t="s">
        <v>14</v>
      </c>
      <c r="H113" s="10">
        <v>32717</v>
      </c>
      <c r="I113" s="10">
        <v>38227</v>
      </c>
      <c r="J113" s="40" t="s">
        <v>58</v>
      </c>
      <c r="K113" s="14">
        <v>462</v>
      </c>
      <c r="L113" s="14">
        <v>800</v>
      </c>
      <c r="M113" s="46">
        <f t="shared" si="6"/>
        <v>57.75</v>
      </c>
      <c r="N113" s="46" t="s">
        <v>62</v>
      </c>
      <c r="O113" s="14">
        <v>617</v>
      </c>
      <c r="P113" s="14">
        <v>900</v>
      </c>
      <c r="Q113" s="46">
        <f t="shared" si="7"/>
        <v>68.555555555555557</v>
      </c>
      <c r="R113" s="46" t="s">
        <v>63</v>
      </c>
      <c r="S113" s="37" t="s">
        <v>380</v>
      </c>
    </row>
    <row r="114" spans="1:19" s="22" customFormat="1" ht="27.75" customHeight="1">
      <c r="A114" s="32"/>
      <c r="B114" s="32"/>
      <c r="C114" s="11">
        <v>109</v>
      </c>
      <c r="D114" s="7" t="s">
        <v>163</v>
      </c>
      <c r="E114" s="7" t="s">
        <v>266</v>
      </c>
      <c r="F114" s="7" t="s">
        <v>10</v>
      </c>
      <c r="G114" s="7" t="s">
        <v>46</v>
      </c>
      <c r="H114" s="9">
        <v>31147</v>
      </c>
      <c r="I114" s="9">
        <v>38254</v>
      </c>
      <c r="J114" s="40" t="s">
        <v>58</v>
      </c>
      <c r="K114" s="7">
        <v>445</v>
      </c>
      <c r="L114" s="7">
        <v>800</v>
      </c>
      <c r="M114" s="46">
        <f t="shared" si="6"/>
        <v>55.625</v>
      </c>
      <c r="N114" s="46" t="s">
        <v>62</v>
      </c>
      <c r="O114" s="7">
        <v>613</v>
      </c>
      <c r="P114" s="7">
        <v>1000</v>
      </c>
      <c r="Q114" s="46">
        <f t="shared" si="7"/>
        <v>61.3</v>
      </c>
      <c r="R114" s="46" t="s">
        <v>62</v>
      </c>
      <c r="S114" s="37" t="s">
        <v>380</v>
      </c>
    </row>
    <row r="115" spans="1:19" s="22" customFormat="1" ht="27.75" customHeight="1">
      <c r="A115" s="32"/>
      <c r="B115" s="32"/>
      <c r="C115" s="11">
        <v>110</v>
      </c>
      <c r="D115" s="7" t="s">
        <v>336</v>
      </c>
      <c r="E115" s="7" t="s">
        <v>105</v>
      </c>
      <c r="F115" s="8" t="s">
        <v>10</v>
      </c>
      <c r="G115" s="8" t="s">
        <v>11</v>
      </c>
      <c r="H115" s="10">
        <v>31504</v>
      </c>
      <c r="I115" s="10">
        <v>38276</v>
      </c>
      <c r="J115" s="40" t="s">
        <v>58</v>
      </c>
      <c r="K115" s="14">
        <v>467</v>
      </c>
      <c r="L115" s="14">
        <v>800</v>
      </c>
      <c r="M115" s="46">
        <f t="shared" si="6"/>
        <v>58.375</v>
      </c>
      <c r="N115" s="46" t="s">
        <v>62</v>
      </c>
      <c r="O115" s="8">
        <v>562</v>
      </c>
      <c r="P115" s="8">
        <v>900</v>
      </c>
      <c r="Q115" s="46">
        <f t="shared" si="7"/>
        <v>62.44444444444445</v>
      </c>
      <c r="R115" s="46" t="s">
        <v>63</v>
      </c>
      <c r="S115" s="37" t="s">
        <v>380</v>
      </c>
    </row>
    <row r="116" spans="1:19" s="22" customFormat="1" ht="27.75" customHeight="1">
      <c r="A116" s="32"/>
      <c r="B116" s="32"/>
      <c r="C116" s="11">
        <v>111</v>
      </c>
      <c r="D116" s="7" t="s">
        <v>131</v>
      </c>
      <c r="E116" s="7" t="s">
        <v>337</v>
      </c>
      <c r="F116" s="8" t="s">
        <v>10</v>
      </c>
      <c r="G116" s="8" t="s">
        <v>11</v>
      </c>
      <c r="H116" s="10">
        <v>31718</v>
      </c>
      <c r="I116" s="10">
        <v>38294</v>
      </c>
      <c r="J116" s="40" t="s">
        <v>58</v>
      </c>
      <c r="K116" s="14">
        <v>529</v>
      </c>
      <c r="L116" s="14">
        <v>800</v>
      </c>
      <c r="M116" s="46">
        <f t="shared" si="6"/>
        <v>66.125</v>
      </c>
      <c r="N116" s="46" t="s">
        <v>62</v>
      </c>
      <c r="O116" s="8">
        <v>602</v>
      </c>
      <c r="P116" s="8">
        <v>1000</v>
      </c>
      <c r="Q116" s="46">
        <f t="shared" si="7"/>
        <v>60.199999999999996</v>
      </c>
      <c r="R116" s="46" t="s">
        <v>62</v>
      </c>
      <c r="S116" s="37" t="s">
        <v>380</v>
      </c>
    </row>
    <row r="117" spans="1:19" s="22" customFormat="1" ht="27.75" customHeight="1">
      <c r="A117" s="32"/>
      <c r="B117" s="32"/>
      <c r="C117" s="11">
        <v>112</v>
      </c>
      <c r="D117" s="13" t="s">
        <v>167</v>
      </c>
      <c r="E117" s="13" t="s">
        <v>213</v>
      </c>
      <c r="F117" s="11" t="s">
        <v>10</v>
      </c>
      <c r="G117" s="11" t="s">
        <v>11</v>
      </c>
      <c r="H117" s="16">
        <v>31608</v>
      </c>
      <c r="I117" s="16">
        <v>38343</v>
      </c>
      <c r="J117" s="40" t="s">
        <v>58</v>
      </c>
      <c r="K117" s="12">
        <v>445</v>
      </c>
      <c r="L117" s="12">
        <v>800</v>
      </c>
      <c r="M117" s="46">
        <f t="shared" si="6"/>
        <v>55.625</v>
      </c>
      <c r="N117" s="46" t="s">
        <v>62</v>
      </c>
      <c r="O117" s="11">
        <v>592</v>
      </c>
      <c r="P117" s="11">
        <v>900</v>
      </c>
      <c r="Q117" s="46">
        <f t="shared" si="7"/>
        <v>65.777777777777786</v>
      </c>
      <c r="R117" s="46" t="s">
        <v>63</v>
      </c>
      <c r="S117" s="13" t="s">
        <v>380</v>
      </c>
    </row>
    <row r="118" spans="1:19" s="22" customFormat="1" ht="27.75" customHeight="1">
      <c r="A118" s="32"/>
      <c r="B118" s="32"/>
      <c r="C118" s="11">
        <v>113</v>
      </c>
      <c r="D118" s="7" t="s">
        <v>119</v>
      </c>
      <c r="E118" s="7" t="s">
        <v>299</v>
      </c>
      <c r="F118" s="8" t="s">
        <v>10</v>
      </c>
      <c r="G118" s="8" t="s">
        <v>42</v>
      </c>
      <c r="H118" s="10">
        <v>30441</v>
      </c>
      <c r="I118" s="10">
        <v>38412</v>
      </c>
      <c r="J118" s="40" t="s">
        <v>58</v>
      </c>
      <c r="K118" s="15">
        <v>408</v>
      </c>
      <c r="L118" s="15">
        <v>800</v>
      </c>
      <c r="M118" s="46">
        <f t="shared" ref="M118:M149" si="8">K118/L118*100</f>
        <v>51</v>
      </c>
      <c r="N118" s="46"/>
      <c r="O118" s="15">
        <v>612</v>
      </c>
      <c r="P118" s="15">
        <v>1000</v>
      </c>
      <c r="Q118" s="46">
        <f t="shared" ref="Q118:Q149" si="9">O118/P118*100</f>
        <v>61.199999999999996</v>
      </c>
      <c r="R118" s="46"/>
      <c r="S118" s="7" t="s">
        <v>68</v>
      </c>
    </row>
    <row r="119" spans="1:19" s="22" customFormat="1" ht="27.75" customHeight="1">
      <c r="A119" s="32"/>
      <c r="B119" s="32"/>
      <c r="C119" s="11">
        <v>114</v>
      </c>
      <c r="D119" s="7" t="s">
        <v>87</v>
      </c>
      <c r="E119" s="7" t="s">
        <v>344</v>
      </c>
      <c r="F119" s="8" t="s">
        <v>10</v>
      </c>
      <c r="G119" s="17" t="s">
        <v>49</v>
      </c>
      <c r="H119" s="9">
        <v>30050</v>
      </c>
      <c r="I119" s="9">
        <v>39052</v>
      </c>
      <c r="J119" s="40" t="s">
        <v>58</v>
      </c>
      <c r="K119" s="15">
        <v>372</v>
      </c>
      <c r="L119" s="15">
        <v>800</v>
      </c>
      <c r="M119" s="46">
        <f t="shared" si="8"/>
        <v>46.5</v>
      </c>
      <c r="N119" s="46" t="s">
        <v>62</v>
      </c>
      <c r="O119" s="15">
        <v>613</v>
      </c>
      <c r="P119" s="15">
        <v>800</v>
      </c>
      <c r="Q119" s="46">
        <f t="shared" si="9"/>
        <v>76.625</v>
      </c>
      <c r="R119" s="46" t="s">
        <v>62</v>
      </c>
      <c r="S119" s="37" t="s">
        <v>380</v>
      </c>
    </row>
    <row r="120" spans="1:19" s="22" customFormat="1" ht="27.75" customHeight="1">
      <c r="A120" s="32"/>
      <c r="B120" s="32"/>
      <c r="C120" s="11">
        <v>115</v>
      </c>
      <c r="D120" s="7" t="s">
        <v>368</v>
      </c>
      <c r="E120" s="7" t="s">
        <v>282</v>
      </c>
      <c r="F120" s="7" t="s">
        <v>10</v>
      </c>
      <c r="G120" s="7" t="s">
        <v>47</v>
      </c>
      <c r="H120" s="10">
        <v>32326</v>
      </c>
      <c r="I120" s="10">
        <v>39094</v>
      </c>
      <c r="J120" s="40" t="s">
        <v>58</v>
      </c>
      <c r="K120" s="14">
        <v>572</v>
      </c>
      <c r="L120" s="15">
        <v>800</v>
      </c>
      <c r="M120" s="46">
        <f t="shared" si="8"/>
        <v>71.5</v>
      </c>
      <c r="N120" s="46"/>
      <c r="O120" s="14">
        <v>666</v>
      </c>
      <c r="P120" s="15">
        <v>1000</v>
      </c>
      <c r="Q120" s="46">
        <f t="shared" si="9"/>
        <v>66.600000000000009</v>
      </c>
      <c r="R120" s="46"/>
      <c r="S120" s="13" t="s">
        <v>380</v>
      </c>
    </row>
    <row r="121" spans="1:19" s="22" customFormat="1" ht="27.75" customHeight="1">
      <c r="A121" s="32"/>
      <c r="B121" s="32"/>
      <c r="C121" s="11">
        <v>116</v>
      </c>
      <c r="D121" s="37" t="s">
        <v>225</v>
      </c>
      <c r="E121" s="37" t="s">
        <v>320</v>
      </c>
      <c r="F121" s="8" t="s">
        <v>10</v>
      </c>
      <c r="G121" s="8" t="s">
        <v>49</v>
      </c>
      <c r="H121" s="9">
        <v>32144</v>
      </c>
      <c r="I121" s="9">
        <v>39375</v>
      </c>
      <c r="J121" s="40" t="s">
        <v>58</v>
      </c>
      <c r="K121" s="15">
        <v>454</v>
      </c>
      <c r="L121" s="15">
        <v>800</v>
      </c>
      <c r="M121" s="46">
        <f t="shared" si="8"/>
        <v>56.75</v>
      </c>
      <c r="N121" s="46" t="s">
        <v>62</v>
      </c>
      <c r="O121" s="15">
        <v>667</v>
      </c>
      <c r="P121" s="15">
        <v>1000</v>
      </c>
      <c r="Q121" s="46">
        <f t="shared" si="9"/>
        <v>66.7</v>
      </c>
      <c r="R121" s="46" t="s">
        <v>62</v>
      </c>
      <c r="S121" s="37" t="s">
        <v>380</v>
      </c>
    </row>
    <row r="122" spans="1:19" s="22" customFormat="1" ht="27.75" customHeight="1">
      <c r="A122" s="32"/>
      <c r="B122" s="32"/>
      <c r="C122" s="11">
        <v>117</v>
      </c>
      <c r="D122" s="7" t="s">
        <v>81</v>
      </c>
      <c r="E122" s="7" t="s">
        <v>369</v>
      </c>
      <c r="F122" s="7" t="s">
        <v>10</v>
      </c>
      <c r="G122" s="7" t="s">
        <v>47</v>
      </c>
      <c r="H122" s="9">
        <v>32514</v>
      </c>
      <c r="I122" s="9">
        <v>39377</v>
      </c>
      <c r="J122" s="40" t="s">
        <v>58</v>
      </c>
      <c r="K122" s="15">
        <v>503</v>
      </c>
      <c r="L122" s="15">
        <v>800</v>
      </c>
      <c r="M122" s="46">
        <f t="shared" si="8"/>
        <v>62.875</v>
      </c>
      <c r="N122" s="46"/>
      <c r="O122" s="15">
        <v>507</v>
      </c>
      <c r="P122" s="15">
        <v>1000</v>
      </c>
      <c r="Q122" s="46">
        <f t="shared" si="9"/>
        <v>50.7</v>
      </c>
      <c r="R122" s="46"/>
      <c r="S122" s="13" t="s">
        <v>380</v>
      </c>
    </row>
    <row r="123" spans="1:19" s="22" customFormat="1" ht="27.75" customHeight="1">
      <c r="A123" s="32"/>
      <c r="B123" s="32"/>
      <c r="C123" s="11">
        <v>118</v>
      </c>
      <c r="D123" s="7" t="s">
        <v>189</v>
      </c>
      <c r="E123" s="7" t="s">
        <v>190</v>
      </c>
      <c r="F123" s="8" t="s">
        <v>10</v>
      </c>
      <c r="G123" s="13" t="s">
        <v>47</v>
      </c>
      <c r="H123" s="10">
        <v>32276</v>
      </c>
      <c r="I123" s="10">
        <v>39377</v>
      </c>
      <c r="J123" s="40" t="s">
        <v>58</v>
      </c>
      <c r="K123" s="14">
        <v>471</v>
      </c>
      <c r="L123" s="14">
        <v>800</v>
      </c>
      <c r="M123" s="46">
        <f t="shared" si="8"/>
        <v>58.875</v>
      </c>
      <c r="N123" s="46"/>
      <c r="O123" s="14">
        <v>585</v>
      </c>
      <c r="P123" s="14">
        <v>1000</v>
      </c>
      <c r="Q123" s="46">
        <f t="shared" si="9"/>
        <v>58.5</v>
      </c>
      <c r="R123" s="46"/>
      <c r="S123" s="13" t="s">
        <v>68</v>
      </c>
    </row>
    <row r="124" spans="1:19" s="22" customFormat="1" ht="27.75" customHeight="1">
      <c r="A124" s="32"/>
      <c r="B124" s="32"/>
      <c r="C124" s="11">
        <v>119</v>
      </c>
      <c r="D124" s="13" t="s">
        <v>181</v>
      </c>
      <c r="E124" s="13" t="s">
        <v>337</v>
      </c>
      <c r="F124" s="8" t="s">
        <v>10</v>
      </c>
      <c r="G124" s="8" t="s">
        <v>36</v>
      </c>
      <c r="H124" s="16">
        <v>30965</v>
      </c>
      <c r="I124" s="16">
        <v>39387</v>
      </c>
      <c r="J124" s="40" t="s">
        <v>58</v>
      </c>
      <c r="K124" s="14">
        <v>444</v>
      </c>
      <c r="L124" s="14">
        <v>800</v>
      </c>
      <c r="M124" s="46">
        <f t="shared" si="8"/>
        <v>55.500000000000007</v>
      </c>
      <c r="N124" s="46" t="s">
        <v>62</v>
      </c>
      <c r="O124" s="12">
        <v>530</v>
      </c>
      <c r="P124" s="12">
        <v>900</v>
      </c>
      <c r="Q124" s="46">
        <f t="shared" si="9"/>
        <v>58.888888888888893</v>
      </c>
      <c r="R124" s="46" t="s">
        <v>63</v>
      </c>
      <c r="S124" s="37" t="s">
        <v>380</v>
      </c>
    </row>
    <row r="125" spans="1:19" s="22" customFormat="1" ht="27.75" customHeight="1">
      <c r="A125" s="32"/>
      <c r="B125" s="32"/>
      <c r="C125" s="11">
        <v>120</v>
      </c>
      <c r="D125" s="13" t="s">
        <v>80</v>
      </c>
      <c r="E125" s="13" t="s">
        <v>256</v>
      </c>
      <c r="F125" s="8" t="s">
        <v>10</v>
      </c>
      <c r="G125" s="8" t="s">
        <v>36</v>
      </c>
      <c r="H125" s="16">
        <v>32207</v>
      </c>
      <c r="I125" s="16">
        <v>39387</v>
      </c>
      <c r="J125" s="40" t="s">
        <v>58</v>
      </c>
      <c r="K125" s="14">
        <v>473</v>
      </c>
      <c r="L125" s="14">
        <v>800</v>
      </c>
      <c r="M125" s="46">
        <f t="shared" si="8"/>
        <v>59.125000000000007</v>
      </c>
      <c r="N125" s="46" t="s">
        <v>62</v>
      </c>
      <c r="O125" s="12">
        <v>561</v>
      </c>
      <c r="P125" s="12">
        <v>900</v>
      </c>
      <c r="Q125" s="46">
        <f t="shared" si="9"/>
        <v>62.333333333333329</v>
      </c>
      <c r="R125" s="46" t="s">
        <v>63</v>
      </c>
      <c r="S125" s="69" t="s">
        <v>380</v>
      </c>
    </row>
    <row r="126" spans="1:19" s="22" customFormat="1" ht="27.75" customHeight="1">
      <c r="A126" s="32"/>
      <c r="B126" s="32"/>
      <c r="C126" s="11">
        <v>121</v>
      </c>
      <c r="D126" s="13" t="s">
        <v>257</v>
      </c>
      <c r="E126" s="13" t="s">
        <v>258</v>
      </c>
      <c r="F126" s="8" t="s">
        <v>10</v>
      </c>
      <c r="G126" s="8" t="s">
        <v>36</v>
      </c>
      <c r="H126" s="16">
        <v>32285</v>
      </c>
      <c r="I126" s="16">
        <v>39387</v>
      </c>
      <c r="J126" s="40" t="s">
        <v>58</v>
      </c>
      <c r="K126" s="14">
        <v>481</v>
      </c>
      <c r="L126" s="14">
        <v>800</v>
      </c>
      <c r="M126" s="46">
        <f t="shared" si="8"/>
        <v>60.124999999999993</v>
      </c>
      <c r="N126" s="46" t="s">
        <v>62</v>
      </c>
      <c r="O126" s="12">
        <v>564</v>
      </c>
      <c r="P126" s="12">
        <v>900</v>
      </c>
      <c r="Q126" s="46">
        <f t="shared" si="9"/>
        <v>62.666666666666671</v>
      </c>
      <c r="R126" s="46" t="s">
        <v>63</v>
      </c>
      <c r="S126" s="37" t="s">
        <v>380</v>
      </c>
    </row>
    <row r="127" spans="1:19" s="22" customFormat="1" ht="27.75" customHeight="1">
      <c r="A127" s="32"/>
      <c r="B127" s="32"/>
      <c r="C127" s="11">
        <v>122</v>
      </c>
      <c r="D127" s="13" t="s">
        <v>101</v>
      </c>
      <c r="E127" s="13" t="s">
        <v>259</v>
      </c>
      <c r="F127" s="8" t="s">
        <v>10</v>
      </c>
      <c r="G127" s="8" t="s">
        <v>36</v>
      </c>
      <c r="H127" s="16">
        <v>32448</v>
      </c>
      <c r="I127" s="16">
        <v>39387</v>
      </c>
      <c r="J127" s="40" t="s">
        <v>58</v>
      </c>
      <c r="K127" s="14">
        <v>491</v>
      </c>
      <c r="L127" s="14">
        <v>800</v>
      </c>
      <c r="M127" s="46">
        <f t="shared" si="8"/>
        <v>61.375</v>
      </c>
      <c r="N127" s="46" t="s">
        <v>62</v>
      </c>
      <c r="O127" s="14">
        <v>584</v>
      </c>
      <c r="P127" s="14">
        <v>900</v>
      </c>
      <c r="Q127" s="46">
        <f t="shared" si="9"/>
        <v>64.888888888888886</v>
      </c>
      <c r="R127" s="46" t="s">
        <v>63</v>
      </c>
      <c r="S127" s="37" t="s">
        <v>380</v>
      </c>
    </row>
    <row r="128" spans="1:19" s="22" customFormat="1" ht="27.75" customHeight="1">
      <c r="A128" s="32"/>
      <c r="B128" s="32"/>
      <c r="C128" s="11">
        <v>123</v>
      </c>
      <c r="D128" s="7" t="s">
        <v>118</v>
      </c>
      <c r="E128" s="7" t="s">
        <v>333</v>
      </c>
      <c r="F128" s="7" t="s">
        <v>10</v>
      </c>
      <c r="G128" s="8" t="s">
        <v>47</v>
      </c>
      <c r="H128" s="10">
        <v>31446</v>
      </c>
      <c r="I128" s="10">
        <v>39417</v>
      </c>
      <c r="J128" s="40" t="s">
        <v>58</v>
      </c>
      <c r="K128" s="14">
        <v>472</v>
      </c>
      <c r="L128" s="15">
        <v>800</v>
      </c>
      <c r="M128" s="46">
        <f t="shared" si="8"/>
        <v>59</v>
      </c>
      <c r="N128" s="46"/>
      <c r="O128" s="14">
        <v>548</v>
      </c>
      <c r="P128" s="15">
        <v>1000</v>
      </c>
      <c r="Q128" s="46">
        <f t="shared" si="9"/>
        <v>54.800000000000004</v>
      </c>
      <c r="R128" s="46"/>
      <c r="S128" s="13" t="s">
        <v>68</v>
      </c>
    </row>
    <row r="129" spans="1:19" s="22" customFormat="1" ht="27.75" customHeight="1">
      <c r="A129" s="32"/>
      <c r="B129" s="32"/>
      <c r="C129" s="11">
        <v>124</v>
      </c>
      <c r="D129" s="7" t="s">
        <v>112</v>
      </c>
      <c r="E129" s="90" t="s">
        <v>260</v>
      </c>
      <c r="F129" s="8" t="s">
        <v>10</v>
      </c>
      <c r="G129" s="8" t="s">
        <v>36</v>
      </c>
      <c r="H129" s="10">
        <v>31019</v>
      </c>
      <c r="I129" s="10">
        <v>39540</v>
      </c>
      <c r="J129" s="40" t="s">
        <v>58</v>
      </c>
      <c r="K129" s="14">
        <v>426</v>
      </c>
      <c r="L129" s="14">
        <v>800</v>
      </c>
      <c r="M129" s="46">
        <f t="shared" si="8"/>
        <v>53.25</v>
      </c>
      <c r="N129" s="46" t="s">
        <v>62</v>
      </c>
      <c r="O129" s="14">
        <v>581</v>
      </c>
      <c r="P129" s="14">
        <v>900</v>
      </c>
      <c r="Q129" s="46">
        <f t="shared" si="9"/>
        <v>64.555555555555557</v>
      </c>
      <c r="R129" s="46" t="s">
        <v>63</v>
      </c>
      <c r="S129" s="37" t="s">
        <v>380</v>
      </c>
    </row>
    <row r="130" spans="1:19" s="22" customFormat="1" ht="27.75" customHeight="1">
      <c r="A130" s="32"/>
      <c r="B130" s="32"/>
      <c r="C130" s="11">
        <v>125</v>
      </c>
      <c r="D130" s="7" t="s">
        <v>120</v>
      </c>
      <c r="E130" s="7" t="s">
        <v>377</v>
      </c>
      <c r="F130" s="7" t="s">
        <v>10</v>
      </c>
      <c r="G130" s="7" t="s">
        <v>46</v>
      </c>
      <c r="H130" s="9">
        <v>31453</v>
      </c>
      <c r="I130" s="9">
        <v>39547</v>
      </c>
      <c r="J130" s="40" t="s">
        <v>58</v>
      </c>
      <c r="K130" s="7">
        <v>492</v>
      </c>
      <c r="L130" s="7">
        <v>800</v>
      </c>
      <c r="M130" s="46">
        <f t="shared" si="8"/>
        <v>61.5</v>
      </c>
      <c r="N130" s="46" t="s">
        <v>62</v>
      </c>
      <c r="O130" s="7">
        <v>536</v>
      </c>
      <c r="P130" s="7">
        <v>1000</v>
      </c>
      <c r="Q130" s="46">
        <f t="shared" si="9"/>
        <v>53.6</v>
      </c>
      <c r="R130" s="46" t="s">
        <v>62</v>
      </c>
      <c r="S130" s="37" t="s">
        <v>380</v>
      </c>
    </row>
    <row r="131" spans="1:19" s="22" customFormat="1" ht="27.75" customHeight="1">
      <c r="A131" s="32"/>
      <c r="B131" s="32"/>
      <c r="C131" s="11">
        <v>126</v>
      </c>
      <c r="D131" s="7" t="s">
        <v>164</v>
      </c>
      <c r="E131" s="7" t="s">
        <v>198</v>
      </c>
      <c r="F131" s="7" t="s">
        <v>10</v>
      </c>
      <c r="G131" s="7" t="s">
        <v>46</v>
      </c>
      <c r="H131" s="9">
        <v>31108</v>
      </c>
      <c r="I131" s="9">
        <v>39548</v>
      </c>
      <c r="J131" s="40" t="s">
        <v>58</v>
      </c>
      <c r="K131" s="7">
        <v>373</v>
      </c>
      <c r="L131" s="7">
        <v>800</v>
      </c>
      <c r="M131" s="46">
        <f t="shared" si="8"/>
        <v>46.625</v>
      </c>
      <c r="N131" s="46" t="s">
        <v>62</v>
      </c>
      <c r="O131" s="7">
        <v>619</v>
      </c>
      <c r="P131" s="7">
        <v>1000</v>
      </c>
      <c r="Q131" s="46">
        <f t="shared" si="9"/>
        <v>61.9</v>
      </c>
      <c r="R131" s="46" t="s">
        <v>62</v>
      </c>
      <c r="S131" s="37" t="s">
        <v>380</v>
      </c>
    </row>
    <row r="132" spans="1:19" s="22" customFormat="1" ht="27.75" customHeight="1">
      <c r="A132" s="32"/>
      <c r="B132" s="32"/>
      <c r="C132" s="11">
        <v>127</v>
      </c>
      <c r="D132" s="7" t="s">
        <v>23</v>
      </c>
      <c r="E132" s="7" t="s">
        <v>24</v>
      </c>
      <c r="F132" s="8" t="s">
        <v>10</v>
      </c>
      <c r="G132" s="8" t="s">
        <v>14</v>
      </c>
      <c r="H132" s="10">
        <v>31484</v>
      </c>
      <c r="I132" s="10">
        <v>39550</v>
      </c>
      <c r="J132" s="40" t="s">
        <v>58</v>
      </c>
      <c r="K132" s="14">
        <v>503</v>
      </c>
      <c r="L132" s="14">
        <v>800</v>
      </c>
      <c r="M132" s="46">
        <f t="shared" si="8"/>
        <v>62.875</v>
      </c>
      <c r="N132" s="46" t="s">
        <v>62</v>
      </c>
      <c r="O132" s="14">
        <v>557</v>
      </c>
      <c r="P132" s="14">
        <v>1000</v>
      </c>
      <c r="Q132" s="46">
        <f t="shared" si="9"/>
        <v>55.7</v>
      </c>
      <c r="R132" s="46" t="s">
        <v>62</v>
      </c>
      <c r="S132" s="37" t="s">
        <v>380</v>
      </c>
    </row>
    <row r="133" spans="1:19" s="22" customFormat="1" ht="27.75" customHeight="1">
      <c r="A133" s="32"/>
      <c r="B133" s="32"/>
      <c r="C133" s="11">
        <v>128</v>
      </c>
      <c r="D133" s="7" t="s">
        <v>21</v>
      </c>
      <c r="E133" s="7" t="s">
        <v>22</v>
      </c>
      <c r="F133" s="8" t="s">
        <v>10</v>
      </c>
      <c r="G133" s="8" t="s">
        <v>14</v>
      </c>
      <c r="H133" s="10">
        <v>31503</v>
      </c>
      <c r="I133" s="10">
        <v>39550</v>
      </c>
      <c r="J133" s="40" t="s">
        <v>58</v>
      </c>
      <c r="K133" s="12">
        <v>509</v>
      </c>
      <c r="L133" s="12">
        <v>800</v>
      </c>
      <c r="M133" s="46">
        <f t="shared" si="8"/>
        <v>63.625</v>
      </c>
      <c r="N133" s="46" t="s">
        <v>62</v>
      </c>
      <c r="O133" s="14">
        <v>595</v>
      </c>
      <c r="P133" s="14">
        <v>1000</v>
      </c>
      <c r="Q133" s="46">
        <f t="shared" si="9"/>
        <v>59.5</v>
      </c>
      <c r="R133" s="46" t="s">
        <v>62</v>
      </c>
      <c r="S133" s="37" t="s">
        <v>380</v>
      </c>
    </row>
    <row r="134" spans="1:19" s="22" customFormat="1" ht="27.75" customHeight="1">
      <c r="A134" s="32"/>
      <c r="B134" s="32"/>
      <c r="C134" s="11">
        <v>129</v>
      </c>
      <c r="D134" s="7" t="s">
        <v>17</v>
      </c>
      <c r="E134" s="7" t="s">
        <v>18</v>
      </c>
      <c r="F134" s="8" t="s">
        <v>10</v>
      </c>
      <c r="G134" s="8" t="s">
        <v>14</v>
      </c>
      <c r="H134" s="10">
        <v>32509</v>
      </c>
      <c r="I134" s="10">
        <v>39550</v>
      </c>
      <c r="J134" s="40" t="s">
        <v>58</v>
      </c>
      <c r="K134" s="14">
        <v>443</v>
      </c>
      <c r="L134" s="14">
        <v>800</v>
      </c>
      <c r="M134" s="46">
        <f t="shared" si="8"/>
        <v>55.375</v>
      </c>
      <c r="N134" s="46" t="s">
        <v>62</v>
      </c>
      <c r="O134" s="14">
        <v>581</v>
      </c>
      <c r="P134" s="14">
        <v>900</v>
      </c>
      <c r="Q134" s="46">
        <f t="shared" si="9"/>
        <v>64.555555555555557</v>
      </c>
      <c r="R134" s="46" t="s">
        <v>63</v>
      </c>
      <c r="S134" s="37" t="s">
        <v>380</v>
      </c>
    </row>
    <row r="135" spans="1:19" s="22" customFormat="1" ht="27.75" customHeight="1">
      <c r="A135" s="32"/>
      <c r="B135" s="32"/>
      <c r="C135" s="11">
        <v>130</v>
      </c>
      <c r="D135" s="7" t="s">
        <v>19</v>
      </c>
      <c r="E135" s="7" t="s">
        <v>20</v>
      </c>
      <c r="F135" s="8" t="s">
        <v>10</v>
      </c>
      <c r="G135" s="8" t="s">
        <v>14</v>
      </c>
      <c r="H135" s="10">
        <v>32183</v>
      </c>
      <c r="I135" s="10">
        <v>39550</v>
      </c>
      <c r="J135" s="40" t="s">
        <v>58</v>
      </c>
      <c r="K135" s="14">
        <v>484</v>
      </c>
      <c r="L135" s="14">
        <v>800</v>
      </c>
      <c r="M135" s="46">
        <f t="shared" si="8"/>
        <v>60.5</v>
      </c>
      <c r="N135" s="46" t="s">
        <v>62</v>
      </c>
      <c r="O135" s="14">
        <v>615</v>
      </c>
      <c r="P135" s="14">
        <v>900</v>
      </c>
      <c r="Q135" s="46">
        <f t="shared" si="9"/>
        <v>68.333333333333329</v>
      </c>
      <c r="R135" s="46" t="s">
        <v>63</v>
      </c>
      <c r="S135" s="37" t="s">
        <v>380</v>
      </c>
    </row>
    <row r="136" spans="1:19" s="22" customFormat="1" ht="27.75" customHeight="1">
      <c r="A136" s="32"/>
      <c r="B136" s="32"/>
      <c r="C136" s="11">
        <v>131</v>
      </c>
      <c r="D136" s="7" t="s">
        <v>108</v>
      </c>
      <c r="E136" s="7" t="s">
        <v>134</v>
      </c>
      <c r="F136" s="8" t="s">
        <v>10</v>
      </c>
      <c r="G136" s="8" t="s">
        <v>34</v>
      </c>
      <c r="H136" s="10">
        <v>32424</v>
      </c>
      <c r="I136" s="10">
        <v>39550</v>
      </c>
      <c r="J136" s="40" t="s">
        <v>58</v>
      </c>
      <c r="K136" s="14">
        <v>547</v>
      </c>
      <c r="L136" s="14">
        <v>800</v>
      </c>
      <c r="M136" s="46">
        <f t="shared" si="8"/>
        <v>68.375</v>
      </c>
      <c r="N136" s="46" t="s">
        <v>62</v>
      </c>
      <c r="O136" s="14">
        <v>667</v>
      </c>
      <c r="P136" s="14">
        <v>1000</v>
      </c>
      <c r="Q136" s="46">
        <f t="shared" si="9"/>
        <v>66.7</v>
      </c>
      <c r="R136" s="46" t="s">
        <v>62</v>
      </c>
      <c r="S136" s="37" t="s">
        <v>380</v>
      </c>
    </row>
    <row r="137" spans="1:19" s="22" customFormat="1" ht="27.75" customHeight="1">
      <c r="A137" s="32"/>
      <c r="B137" s="32"/>
      <c r="C137" s="11">
        <v>132</v>
      </c>
      <c r="D137" s="7" t="s">
        <v>208</v>
      </c>
      <c r="E137" s="7" t="s">
        <v>300</v>
      </c>
      <c r="F137" s="8" t="s">
        <v>10</v>
      </c>
      <c r="G137" s="8" t="s">
        <v>42</v>
      </c>
      <c r="H137" s="10">
        <v>30257</v>
      </c>
      <c r="I137" s="10">
        <v>39557</v>
      </c>
      <c r="J137" s="40" t="s">
        <v>58</v>
      </c>
      <c r="K137" s="15">
        <v>508</v>
      </c>
      <c r="L137" s="15">
        <v>800</v>
      </c>
      <c r="M137" s="46">
        <f t="shared" si="8"/>
        <v>63.5</v>
      </c>
      <c r="N137" s="46"/>
      <c r="O137" s="15">
        <v>600</v>
      </c>
      <c r="P137" s="15">
        <v>1000</v>
      </c>
      <c r="Q137" s="46">
        <f t="shared" si="9"/>
        <v>60</v>
      </c>
      <c r="R137" s="46"/>
      <c r="S137" s="7" t="s">
        <v>68</v>
      </c>
    </row>
    <row r="138" spans="1:19" s="22" customFormat="1" ht="27.75" customHeight="1">
      <c r="A138" s="32"/>
      <c r="B138" s="32"/>
      <c r="C138" s="11">
        <v>133</v>
      </c>
      <c r="D138" s="7" t="s">
        <v>357</v>
      </c>
      <c r="E138" s="7" t="s">
        <v>330</v>
      </c>
      <c r="F138" s="8" t="s">
        <v>10</v>
      </c>
      <c r="G138" s="8" t="s">
        <v>33</v>
      </c>
      <c r="H138" s="9">
        <v>31842</v>
      </c>
      <c r="I138" s="9">
        <v>39568</v>
      </c>
      <c r="J138" s="40" t="s">
        <v>58</v>
      </c>
      <c r="K138" s="15">
        <v>503</v>
      </c>
      <c r="L138" s="14">
        <v>800</v>
      </c>
      <c r="M138" s="46">
        <f t="shared" si="8"/>
        <v>62.875</v>
      </c>
      <c r="N138" s="46"/>
      <c r="O138" s="7">
        <v>602</v>
      </c>
      <c r="P138" s="8">
        <v>1000</v>
      </c>
      <c r="Q138" s="46">
        <f t="shared" si="9"/>
        <v>60.199999999999996</v>
      </c>
      <c r="R138" s="46"/>
      <c r="S138" s="7" t="s">
        <v>68</v>
      </c>
    </row>
    <row r="139" spans="1:19" s="22" customFormat="1" ht="27.75" customHeight="1">
      <c r="A139" s="32"/>
      <c r="B139" s="32"/>
      <c r="C139" s="11">
        <v>134</v>
      </c>
      <c r="D139" s="13" t="s">
        <v>97</v>
      </c>
      <c r="E139" s="7" t="s">
        <v>246</v>
      </c>
      <c r="F139" s="8" t="s">
        <v>10</v>
      </c>
      <c r="G139" s="8" t="s">
        <v>27</v>
      </c>
      <c r="H139" s="16">
        <v>32582</v>
      </c>
      <c r="I139" s="16">
        <v>39577</v>
      </c>
      <c r="J139" s="40" t="s">
        <v>58</v>
      </c>
      <c r="K139" s="12">
        <v>2723</v>
      </c>
      <c r="L139" s="12">
        <v>3200</v>
      </c>
      <c r="M139" s="46">
        <f t="shared" si="8"/>
        <v>85.09375</v>
      </c>
      <c r="N139" s="46" t="s">
        <v>62</v>
      </c>
      <c r="O139" s="14">
        <v>542</v>
      </c>
      <c r="P139" s="14">
        <v>1000</v>
      </c>
      <c r="Q139" s="46">
        <f t="shared" si="9"/>
        <v>54.2</v>
      </c>
      <c r="R139" s="46" t="s">
        <v>62</v>
      </c>
      <c r="S139" s="13" t="s">
        <v>380</v>
      </c>
    </row>
    <row r="140" spans="1:19" s="22" customFormat="1" ht="27.75" customHeight="1">
      <c r="A140" s="32"/>
      <c r="B140" s="32"/>
      <c r="C140" s="11">
        <v>135</v>
      </c>
      <c r="D140" s="13" t="s">
        <v>98</v>
      </c>
      <c r="E140" s="7" t="s">
        <v>99</v>
      </c>
      <c r="F140" s="8" t="s">
        <v>10</v>
      </c>
      <c r="G140" s="8" t="s">
        <v>27</v>
      </c>
      <c r="H140" s="16">
        <v>31835</v>
      </c>
      <c r="I140" s="16">
        <v>39577</v>
      </c>
      <c r="J140" s="40" t="s">
        <v>58</v>
      </c>
      <c r="K140" s="12">
        <v>427</v>
      </c>
      <c r="L140" s="14">
        <v>800</v>
      </c>
      <c r="M140" s="46">
        <f t="shared" si="8"/>
        <v>53.374999999999993</v>
      </c>
      <c r="N140" s="46" t="s">
        <v>62</v>
      </c>
      <c r="O140" s="12">
        <v>565</v>
      </c>
      <c r="P140" s="12">
        <v>900</v>
      </c>
      <c r="Q140" s="46">
        <f t="shared" si="9"/>
        <v>62.777777777777779</v>
      </c>
      <c r="R140" s="46" t="s">
        <v>63</v>
      </c>
      <c r="S140" s="13" t="s">
        <v>380</v>
      </c>
    </row>
    <row r="141" spans="1:19" s="22" customFormat="1" ht="27.75" customHeight="1">
      <c r="A141" s="32"/>
      <c r="B141" s="32"/>
      <c r="C141" s="11">
        <v>136</v>
      </c>
      <c r="D141" s="13" t="s">
        <v>247</v>
      </c>
      <c r="E141" s="7" t="s">
        <v>100</v>
      </c>
      <c r="F141" s="8" t="s">
        <v>10</v>
      </c>
      <c r="G141" s="8" t="s">
        <v>27</v>
      </c>
      <c r="H141" s="16">
        <v>32112</v>
      </c>
      <c r="I141" s="16">
        <v>39577</v>
      </c>
      <c r="J141" s="40" t="s">
        <v>58</v>
      </c>
      <c r="K141" s="12">
        <v>461</v>
      </c>
      <c r="L141" s="12">
        <v>800</v>
      </c>
      <c r="M141" s="46">
        <f t="shared" si="8"/>
        <v>57.625000000000007</v>
      </c>
      <c r="N141" s="46" t="s">
        <v>62</v>
      </c>
      <c r="O141" s="14">
        <v>632</v>
      </c>
      <c r="P141" s="14">
        <v>1000</v>
      </c>
      <c r="Q141" s="46">
        <f t="shared" si="9"/>
        <v>63.2</v>
      </c>
      <c r="R141" s="46" t="s">
        <v>62</v>
      </c>
      <c r="S141" s="13" t="s">
        <v>380</v>
      </c>
    </row>
    <row r="142" spans="1:19" s="22" customFormat="1" ht="27.75" customHeight="1">
      <c r="A142" s="32"/>
      <c r="B142" s="32"/>
      <c r="C142" s="11">
        <v>137</v>
      </c>
      <c r="D142" s="7" t="s">
        <v>145</v>
      </c>
      <c r="E142" s="7" t="s">
        <v>249</v>
      </c>
      <c r="F142" s="8" t="s">
        <v>10</v>
      </c>
      <c r="G142" s="8" t="s">
        <v>27</v>
      </c>
      <c r="H142" s="9">
        <v>32175</v>
      </c>
      <c r="I142" s="9">
        <v>39577</v>
      </c>
      <c r="J142" s="40" t="s">
        <v>58</v>
      </c>
      <c r="K142" s="7">
        <v>446</v>
      </c>
      <c r="L142" s="47">
        <v>800</v>
      </c>
      <c r="M142" s="46">
        <f t="shared" si="8"/>
        <v>55.75</v>
      </c>
      <c r="N142" s="46"/>
      <c r="O142" s="14">
        <v>589</v>
      </c>
      <c r="P142" s="14">
        <v>900</v>
      </c>
      <c r="Q142" s="46">
        <f t="shared" si="9"/>
        <v>65.444444444444443</v>
      </c>
      <c r="R142" s="46"/>
      <c r="S142" s="77" t="s">
        <v>72</v>
      </c>
    </row>
    <row r="143" spans="1:19" s="22" customFormat="1" ht="27.75" customHeight="1">
      <c r="A143" s="32"/>
      <c r="B143" s="32"/>
      <c r="C143" s="11">
        <v>138</v>
      </c>
      <c r="D143" s="13" t="s">
        <v>170</v>
      </c>
      <c r="E143" s="7" t="s">
        <v>222</v>
      </c>
      <c r="F143" s="8" t="s">
        <v>10</v>
      </c>
      <c r="G143" s="17" t="s">
        <v>34</v>
      </c>
      <c r="H143" s="16" t="s">
        <v>35</v>
      </c>
      <c r="I143" s="16">
        <v>39578</v>
      </c>
      <c r="J143" s="40" t="s">
        <v>58</v>
      </c>
      <c r="K143" s="12">
        <v>373</v>
      </c>
      <c r="L143" s="12">
        <v>800</v>
      </c>
      <c r="M143" s="46">
        <f t="shared" si="8"/>
        <v>46.625</v>
      </c>
      <c r="N143" s="46" t="s">
        <v>62</v>
      </c>
      <c r="O143" s="12">
        <v>537</v>
      </c>
      <c r="P143" s="12">
        <v>900</v>
      </c>
      <c r="Q143" s="46">
        <f t="shared" si="9"/>
        <v>59.666666666666671</v>
      </c>
      <c r="R143" s="46" t="s">
        <v>63</v>
      </c>
      <c r="S143" s="37" t="s">
        <v>381</v>
      </c>
    </row>
    <row r="144" spans="1:19" s="22" customFormat="1" ht="27.75" customHeight="1">
      <c r="A144" s="32"/>
      <c r="B144" s="32"/>
      <c r="C144" s="11">
        <v>139</v>
      </c>
      <c r="D144" s="13" t="s">
        <v>242</v>
      </c>
      <c r="E144" s="7" t="s">
        <v>175</v>
      </c>
      <c r="F144" s="8" t="s">
        <v>10</v>
      </c>
      <c r="G144" s="8" t="s">
        <v>27</v>
      </c>
      <c r="H144" s="16">
        <v>29925</v>
      </c>
      <c r="I144" s="16">
        <v>39578</v>
      </c>
      <c r="J144" s="40" t="s">
        <v>58</v>
      </c>
      <c r="K144" s="12">
        <v>399</v>
      </c>
      <c r="L144" s="12">
        <v>800</v>
      </c>
      <c r="M144" s="46">
        <f t="shared" si="8"/>
        <v>49.875</v>
      </c>
      <c r="N144" s="46" t="s">
        <v>62</v>
      </c>
      <c r="O144" s="14">
        <v>564</v>
      </c>
      <c r="P144" s="14">
        <v>900</v>
      </c>
      <c r="Q144" s="46">
        <f t="shared" si="9"/>
        <v>62.666666666666671</v>
      </c>
      <c r="R144" s="46" t="s">
        <v>63</v>
      </c>
      <c r="S144" s="13" t="s">
        <v>380</v>
      </c>
    </row>
    <row r="145" spans="1:19" s="22" customFormat="1" ht="27.75" customHeight="1">
      <c r="A145" s="32"/>
      <c r="B145" s="32"/>
      <c r="C145" s="11">
        <v>140</v>
      </c>
      <c r="D145" s="7" t="s">
        <v>144</v>
      </c>
      <c r="E145" s="7" t="s">
        <v>248</v>
      </c>
      <c r="F145" s="8" t="s">
        <v>10</v>
      </c>
      <c r="G145" s="8" t="s">
        <v>27</v>
      </c>
      <c r="H145" s="10">
        <v>31756</v>
      </c>
      <c r="I145" s="10">
        <v>39578</v>
      </c>
      <c r="J145" s="40" t="s">
        <v>58</v>
      </c>
      <c r="K145" s="14">
        <v>432</v>
      </c>
      <c r="L145" s="14">
        <v>800</v>
      </c>
      <c r="M145" s="46">
        <f t="shared" si="8"/>
        <v>54</v>
      </c>
      <c r="N145" s="46"/>
      <c r="O145" s="14">
        <v>634</v>
      </c>
      <c r="P145" s="14">
        <v>1000</v>
      </c>
      <c r="Q145" s="46">
        <f t="shared" si="9"/>
        <v>63.4</v>
      </c>
      <c r="R145" s="46" t="s">
        <v>62</v>
      </c>
      <c r="S145" s="13" t="s">
        <v>71</v>
      </c>
    </row>
    <row r="146" spans="1:19" s="22" customFormat="1" ht="27.75" customHeight="1">
      <c r="A146" s="32"/>
      <c r="B146" s="32"/>
      <c r="C146" s="11">
        <v>141</v>
      </c>
      <c r="D146" s="7" t="s">
        <v>285</v>
      </c>
      <c r="E146" s="7" t="s">
        <v>156</v>
      </c>
      <c r="F146" s="7" t="s">
        <v>10</v>
      </c>
      <c r="G146" s="7" t="s">
        <v>47</v>
      </c>
      <c r="H146" s="9">
        <v>31261</v>
      </c>
      <c r="I146" s="9">
        <v>39653</v>
      </c>
      <c r="J146" s="40" t="s">
        <v>58</v>
      </c>
      <c r="K146" s="15">
        <v>511</v>
      </c>
      <c r="L146" s="15">
        <v>800</v>
      </c>
      <c r="M146" s="46">
        <f t="shared" si="8"/>
        <v>63.875000000000007</v>
      </c>
      <c r="N146" s="46" t="s">
        <v>62</v>
      </c>
      <c r="O146" s="15">
        <v>554</v>
      </c>
      <c r="P146" s="15">
        <v>1000</v>
      </c>
      <c r="Q146" s="46">
        <f t="shared" si="9"/>
        <v>55.400000000000006</v>
      </c>
      <c r="R146" s="46" t="s">
        <v>62</v>
      </c>
      <c r="S146" s="13" t="s">
        <v>380</v>
      </c>
    </row>
    <row r="147" spans="1:19" s="22" customFormat="1" ht="27.75" customHeight="1">
      <c r="A147" s="32"/>
      <c r="B147" s="32"/>
      <c r="C147" s="11">
        <v>142</v>
      </c>
      <c r="D147" s="37" t="s">
        <v>286</v>
      </c>
      <c r="E147" s="37" t="s">
        <v>287</v>
      </c>
      <c r="F147" s="8" t="s">
        <v>10</v>
      </c>
      <c r="G147" s="17" t="s">
        <v>47</v>
      </c>
      <c r="H147" s="10">
        <v>31031</v>
      </c>
      <c r="I147" s="10">
        <v>39654</v>
      </c>
      <c r="J147" s="40" t="s">
        <v>58</v>
      </c>
      <c r="K147" s="14">
        <v>383</v>
      </c>
      <c r="L147" s="14">
        <v>800</v>
      </c>
      <c r="M147" s="46">
        <f t="shared" si="8"/>
        <v>47.875</v>
      </c>
      <c r="N147" s="46"/>
      <c r="O147" s="14">
        <v>654</v>
      </c>
      <c r="P147" s="14">
        <v>1000</v>
      </c>
      <c r="Q147" s="46">
        <f t="shared" si="9"/>
        <v>65.400000000000006</v>
      </c>
      <c r="R147" s="46"/>
      <c r="S147" s="37" t="s">
        <v>74</v>
      </c>
    </row>
    <row r="148" spans="1:19" s="22" customFormat="1" ht="27.75" customHeight="1">
      <c r="A148" s="32"/>
      <c r="B148" s="32"/>
      <c r="C148" s="11">
        <v>143</v>
      </c>
      <c r="D148" s="7" t="s">
        <v>359</v>
      </c>
      <c r="E148" s="7" t="s">
        <v>267</v>
      </c>
      <c r="F148" s="8" t="s">
        <v>10</v>
      </c>
      <c r="G148" s="8" t="s">
        <v>37</v>
      </c>
      <c r="H148" s="10">
        <v>32143</v>
      </c>
      <c r="I148" s="10">
        <v>39658</v>
      </c>
      <c r="J148" s="40" t="s">
        <v>58</v>
      </c>
      <c r="K148" s="14">
        <v>493</v>
      </c>
      <c r="L148" s="14">
        <v>800</v>
      </c>
      <c r="M148" s="46">
        <f t="shared" si="8"/>
        <v>61.625</v>
      </c>
      <c r="N148" s="46" t="s">
        <v>62</v>
      </c>
      <c r="O148" s="14">
        <v>653</v>
      </c>
      <c r="P148" s="14">
        <v>1000</v>
      </c>
      <c r="Q148" s="46">
        <f t="shared" si="9"/>
        <v>65.3</v>
      </c>
      <c r="R148" s="46" t="s">
        <v>62</v>
      </c>
      <c r="S148" s="37" t="s">
        <v>380</v>
      </c>
    </row>
    <row r="149" spans="1:19" s="22" customFormat="1" ht="27.75" customHeight="1">
      <c r="A149" s="32"/>
      <c r="B149" s="32"/>
      <c r="C149" s="11">
        <v>144</v>
      </c>
      <c r="D149" s="37" t="s">
        <v>283</v>
      </c>
      <c r="E149" s="37" t="s">
        <v>284</v>
      </c>
      <c r="F149" s="7" t="s">
        <v>10</v>
      </c>
      <c r="G149" s="7" t="s">
        <v>47</v>
      </c>
      <c r="H149" s="9">
        <v>32936</v>
      </c>
      <c r="I149" s="9">
        <v>39660</v>
      </c>
      <c r="J149" s="40" t="s">
        <v>58</v>
      </c>
      <c r="K149" s="15">
        <v>485</v>
      </c>
      <c r="L149" s="15">
        <v>800</v>
      </c>
      <c r="M149" s="46">
        <f t="shared" si="8"/>
        <v>60.624999999999993</v>
      </c>
      <c r="N149" s="46" t="s">
        <v>62</v>
      </c>
      <c r="O149" s="15">
        <v>613</v>
      </c>
      <c r="P149" s="15">
        <v>1000</v>
      </c>
      <c r="Q149" s="46">
        <f t="shared" si="9"/>
        <v>61.3</v>
      </c>
      <c r="R149" s="46" t="s">
        <v>62</v>
      </c>
      <c r="S149" s="13" t="s">
        <v>380</v>
      </c>
    </row>
    <row r="150" spans="1:19" s="22" customFormat="1" ht="27.75" customHeight="1">
      <c r="A150" s="32"/>
      <c r="B150" s="32"/>
      <c r="C150" s="11">
        <v>145</v>
      </c>
      <c r="D150" s="7" t="s">
        <v>370</v>
      </c>
      <c r="E150" s="7" t="s">
        <v>288</v>
      </c>
      <c r="F150" s="7" t="s">
        <v>10</v>
      </c>
      <c r="G150" s="7" t="s">
        <v>47</v>
      </c>
      <c r="H150" s="9">
        <v>32875</v>
      </c>
      <c r="I150" s="9">
        <v>39732</v>
      </c>
      <c r="J150" s="40" t="s">
        <v>58</v>
      </c>
      <c r="K150" s="15">
        <v>465</v>
      </c>
      <c r="L150" s="15">
        <v>800</v>
      </c>
      <c r="M150" s="46">
        <f t="shared" ref="M150:M181" si="10">K150/L150*100</f>
        <v>58.125000000000007</v>
      </c>
      <c r="N150" s="46" t="s">
        <v>62</v>
      </c>
      <c r="O150" s="15">
        <v>578</v>
      </c>
      <c r="P150" s="15">
        <v>1000</v>
      </c>
      <c r="Q150" s="46">
        <f t="shared" ref="Q150:Q181" si="11">O150/P150*100</f>
        <v>57.8</v>
      </c>
      <c r="R150" s="46" t="s">
        <v>62</v>
      </c>
      <c r="S150" s="13" t="s">
        <v>380</v>
      </c>
    </row>
    <row r="151" spans="1:19" s="22" customFormat="1" ht="27.75" customHeight="1">
      <c r="A151" s="32"/>
      <c r="B151" s="32"/>
      <c r="C151" s="11">
        <v>146</v>
      </c>
      <c r="D151" s="7" t="s">
        <v>195</v>
      </c>
      <c r="E151" s="7" t="s">
        <v>196</v>
      </c>
      <c r="F151" s="8" t="s">
        <v>10</v>
      </c>
      <c r="G151" s="8" t="s">
        <v>42</v>
      </c>
      <c r="H151" s="10">
        <v>31835</v>
      </c>
      <c r="I151" s="10">
        <v>39822</v>
      </c>
      <c r="J151" s="40" t="s">
        <v>58</v>
      </c>
      <c r="K151" s="15">
        <v>523</v>
      </c>
      <c r="L151" s="15">
        <v>800</v>
      </c>
      <c r="M151" s="46">
        <f t="shared" si="10"/>
        <v>65.375</v>
      </c>
      <c r="N151" s="46"/>
      <c r="O151" s="15">
        <v>598</v>
      </c>
      <c r="P151" s="15">
        <v>900</v>
      </c>
      <c r="Q151" s="46">
        <f t="shared" si="11"/>
        <v>66.444444444444443</v>
      </c>
      <c r="R151" s="46"/>
      <c r="S151" s="37" t="s">
        <v>69</v>
      </c>
    </row>
    <row r="152" spans="1:19" s="23" customFormat="1" ht="27.75" customHeight="1">
      <c r="A152" s="32"/>
      <c r="B152" s="32"/>
      <c r="C152" s="11">
        <v>147</v>
      </c>
      <c r="D152" s="7" t="s">
        <v>358</v>
      </c>
      <c r="E152" s="7" t="s">
        <v>261</v>
      </c>
      <c r="F152" s="8" t="s">
        <v>10</v>
      </c>
      <c r="G152" s="8" t="s">
        <v>36</v>
      </c>
      <c r="H152" s="9">
        <v>31149</v>
      </c>
      <c r="I152" s="9">
        <v>39842</v>
      </c>
      <c r="J152" s="40" t="s">
        <v>58</v>
      </c>
      <c r="K152" s="14">
        <v>441</v>
      </c>
      <c r="L152" s="14">
        <v>800</v>
      </c>
      <c r="M152" s="46">
        <f t="shared" si="10"/>
        <v>55.125</v>
      </c>
      <c r="N152" s="46" t="s">
        <v>62</v>
      </c>
      <c r="O152" s="12">
        <v>540</v>
      </c>
      <c r="P152" s="12">
        <v>900</v>
      </c>
      <c r="Q152" s="46">
        <f t="shared" si="11"/>
        <v>60</v>
      </c>
      <c r="R152" s="46" t="s">
        <v>63</v>
      </c>
      <c r="S152" s="37" t="s">
        <v>380</v>
      </c>
    </row>
    <row r="153" spans="1:19" s="23" customFormat="1" ht="27.75" customHeight="1">
      <c r="A153" s="32"/>
      <c r="B153" s="32"/>
      <c r="C153" s="11">
        <v>148</v>
      </c>
      <c r="D153" s="13" t="s">
        <v>262</v>
      </c>
      <c r="E153" s="13" t="s">
        <v>263</v>
      </c>
      <c r="F153" s="8" t="s">
        <v>10</v>
      </c>
      <c r="G153" s="8" t="s">
        <v>36</v>
      </c>
      <c r="H153" s="16">
        <v>31547</v>
      </c>
      <c r="I153" s="16">
        <v>39842</v>
      </c>
      <c r="J153" s="40" t="s">
        <v>58</v>
      </c>
      <c r="K153" s="12">
        <v>437</v>
      </c>
      <c r="L153" s="12">
        <v>800</v>
      </c>
      <c r="M153" s="46">
        <f t="shared" si="10"/>
        <v>54.625</v>
      </c>
      <c r="N153" s="46" t="s">
        <v>62</v>
      </c>
      <c r="O153" s="14">
        <v>560</v>
      </c>
      <c r="P153" s="14">
        <v>900</v>
      </c>
      <c r="Q153" s="46">
        <f t="shared" si="11"/>
        <v>62.222222222222221</v>
      </c>
      <c r="R153" s="46" t="s">
        <v>63</v>
      </c>
      <c r="S153" s="37" t="s">
        <v>380</v>
      </c>
    </row>
    <row r="154" spans="1:19" s="23" customFormat="1" ht="27.75" customHeight="1">
      <c r="A154" s="32"/>
      <c r="B154" s="32"/>
      <c r="C154" s="11">
        <v>149</v>
      </c>
      <c r="D154" s="13" t="s">
        <v>110</v>
      </c>
      <c r="E154" s="37" t="s">
        <v>234</v>
      </c>
      <c r="F154" s="17" t="s">
        <v>10</v>
      </c>
      <c r="G154" s="17" t="s">
        <v>27</v>
      </c>
      <c r="H154" s="16">
        <v>27919</v>
      </c>
      <c r="I154" s="16">
        <v>40184</v>
      </c>
      <c r="J154" s="40" t="s">
        <v>58</v>
      </c>
      <c r="K154" s="12">
        <v>360</v>
      </c>
      <c r="L154" s="12">
        <v>800</v>
      </c>
      <c r="M154" s="46">
        <f t="shared" si="10"/>
        <v>45</v>
      </c>
      <c r="N154" s="46" t="s">
        <v>62</v>
      </c>
      <c r="O154" s="14">
        <v>553</v>
      </c>
      <c r="P154" s="14">
        <v>900</v>
      </c>
      <c r="Q154" s="46">
        <f t="shared" si="11"/>
        <v>61.444444444444443</v>
      </c>
      <c r="R154" s="46" t="s">
        <v>63</v>
      </c>
      <c r="S154" s="13" t="s">
        <v>380</v>
      </c>
    </row>
    <row r="155" spans="1:19" s="29" customFormat="1" ht="27.75" customHeight="1">
      <c r="A155" s="32"/>
      <c r="B155" s="32"/>
      <c r="C155" s="11">
        <v>150</v>
      </c>
      <c r="D155" s="99" t="s">
        <v>201</v>
      </c>
      <c r="E155" s="99" t="s">
        <v>132</v>
      </c>
      <c r="F155" s="102" t="s">
        <v>10</v>
      </c>
      <c r="G155" s="102" t="s">
        <v>11</v>
      </c>
      <c r="H155" s="103">
        <v>31809</v>
      </c>
      <c r="I155" s="103">
        <v>40760</v>
      </c>
      <c r="J155" s="40" t="s">
        <v>58</v>
      </c>
      <c r="K155" s="83">
        <v>461</v>
      </c>
      <c r="L155" s="83">
        <v>800</v>
      </c>
      <c r="M155" s="46">
        <f t="shared" si="10"/>
        <v>57.625000000000007</v>
      </c>
      <c r="N155" s="84" t="s">
        <v>62</v>
      </c>
      <c r="O155" s="102">
        <v>570</v>
      </c>
      <c r="P155" s="102">
        <v>900</v>
      </c>
      <c r="Q155" s="46">
        <f t="shared" si="11"/>
        <v>63.333333333333329</v>
      </c>
      <c r="R155" s="84" t="s">
        <v>63</v>
      </c>
      <c r="S155" s="85" t="s">
        <v>380</v>
      </c>
    </row>
    <row r="156" spans="1:19" s="29" customFormat="1" ht="27.75" customHeight="1">
      <c r="A156" s="32"/>
      <c r="B156" s="32"/>
      <c r="C156" s="11">
        <v>151</v>
      </c>
      <c r="D156" s="13" t="s">
        <v>135</v>
      </c>
      <c r="E156" s="7" t="s">
        <v>328</v>
      </c>
      <c r="F156" s="8" t="s">
        <v>10</v>
      </c>
      <c r="G156" s="8" t="s">
        <v>34</v>
      </c>
      <c r="H156" s="10">
        <v>31922</v>
      </c>
      <c r="I156" s="10">
        <v>40966</v>
      </c>
      <c r="J156" s="40" t="s">
        <v>58</v>
      </c>
      <c r="K156" s="14">
        <v>488</v>
      </c>
      <c r="L156" s="14">
        <v>800</v>
      </c>
      <c r="M156" s="46">
        <f t="shared" si="10"/>
        <v>61</v>
      </c>
      <c r="N156" s="46" t="s">
        <v>62</v>
      </c>
      <c r="O156" s="14">
        <v>665</v>
      </c>
      <c r="P156" s="14">
        <v>1000</v>
      </c>
      <c r="Q156" s="46">
        <f t="shared" si="11"/>
        <v>66.5</v>
      </c>
      <c r="R156" s="46" t="s">
        <v>62</v>
      </c>
      <c r="S156" s="37" t="s">
        <v>380</v>
      </c>
    </row>
    <row r="157" spans="1:19" s="29" customFormat="1" ht="39" customHeight="1">
      <c r="A157" s="32"/>
      <c r="B157" s="32"/>
      <c r="C157" s="11">
        <v>152</v>
      </c>
      <c r="D157" s="13" t="s">
        <v>204</v>
      </c>
      <c r="E157" s="7" t="s">
        <v>230</v>
      </c>
      <c r="F157" s="8" t="s">
        <v>10</v>
      </c>
      <c r="G157" s="8" t="s">
        <v>34</v>
      </c>
      <c r="H157" s="10">
        <v>32104</v>
      </c>
      <c r="I157" s="10">
        <v>41071</v>
      </c>
      <c r="J157" s="40" t="s">
        <v>58</v>
      </c>
      <c r="K157" s="14">
        <v>511</v>
      </c>
      <c r="L157" s="14">
        <v>800</v>
      </c>
      <c r="M157" s="46">
        <f t="shared" si="10"/>
        <v>63.875000000000007</v>
      </c>
      <c r="N157" s="46" t="s">
        <v>62</v>
      </c>
      <c r="O157" s="14">
        <v>633</v>
      </c>
      <c r="P157" s="14">
        <v>1000</v>
      </c>
      <c r="Q157" s="46">
        <f t="shared" si="11"/>
        <v>63.3</v>
      </c>
      <c r="R157" s="46" t="s">
        <v>62</v>
      </c>
      <c r="S157" s="37" t="s">
        <v>380</v>
      </c>
    </row>
    <row r="158" spans="1:19" s="29" customFormat="1" ht="36.75" customHeight="1">
      <c r="A158" s="32"/>
      <c r="B158" s="32"/>
      <c r="C158" s="11">
        <v>153</v>
      </c>
      <c r="D158" s="7" t="s">
        <v>250</v>
      </c>
      <c r="E158" s="7" t="s">
        <v>251</v>
      </c>
      <c r="F158" s="8" t="s">
        <v>10</v>
      </c>
      <c r="G158" s="8" t="s">
        <v>27</v>
      </c>
      <c r="H158" s="9">
        <v>31003</v>
      </c>
      <c r="I158" s="9">
        <v>41174</v>
      </c>
      <c r="J158" s="40" t="s">
        <v>58</v>
      </c>
      <c r="K158" s="7">
        <v>489</v>
      </c>
      <c r="L158" s="47">
        <v>800</v>
      </c>
      <c r="M158" s="46">
        <f t="shared" si="10"/>
        <v>61.124999999999993</v>
      </c>
      <c r="N158" s="46" t="s">
        <v>62</v>
      </c>
      <c r="O158" s="14">
        <v>652</v>
      </c>
      <c r="P158" s="14">
        <v>1000</v>
      </c>
      <c r="Q158" s="46">
        <f t="shared" si="11"/>
        <v>65.2</v>
      </c>
      <c r="R158" s="46" t="s">
        <v>62</v>
      </c>
      <c r="S158" s="77" t="s">
        <v>380</v>
      </c>
    </row>
    <row r="159" spans="1:19" s="18" customFormat="1" ht="33" customHeight="1">
      <c r="A159" s="32"/>
      <c r="B159" s="32"/>
      <c r="C159" s="11">
        <v>154</v>
      </c>
      <c r="D159" s="13" t="s">
        <v>183</v>
      </c>
      <c r="E159" s="13" t="s">
        <v>184</v>
      </c>
      <c r="F159" s="89" t="s">
        <v>10</v>
      </c>
      <c r="G159" s="89" t="s">
        <v>48</v>
      </c>
      <c r="H159" s="80">
        <v>34071</v>
      </c>
      <c r="I159" s="80">
        <v>41174</v>
      </c>
      <c r="J159" s="40" t="s">
        <v>58</v>
      </c>
      <c r="K159" s="13">
        <v>522</v>
      </c>
      <c r="L159" s="13">
        <v>800</v>
      </c>
      <c r="M159" s="46">
        <f t="shared" si="10"/>
        <v>65.25</v>
      </c>
      <c r="N159" s="46" t="s">
        <v>62</v>
      </c>
      <c r="O159" s="13">
        <v>600</v>
      </c>
      <c r="P159" s="13">
        <v>1000</v>
      </c>
      <c r="Q159" s="46">
        <f t="shared" si="11"/>
        <v>60</v>
      </c>
      <c r="R159" s="46" t="s">
        <v>62</v>
      </c>
      <c r="S159" s="13" t="s">
        <v>380</v>
      </c>
    </row>
    <row r="160" spans="1:19" s="18" customFormat="1" ht="33" customHeight="1">
      <c r="A160" s="32"/>
      <c r="B160" s="32"/>
      <c r="C160" s="11">
        <v>155</v>
      </c>
      <c r="D160" s="7" t="s">
        <v>273</v>
      </c>
      <c r="E160" s="7" t="s">
        <v>274</v>
      </c>
      <c r="F160" s="89" t="s">
        <v>10</v>
      </c>
      <c r="G160" s="89" t="s">
        <v>39</v>
      </c>
      <c r="H160" s="10">
        <v>32874</v>
      </c>
      <c r="I160" s="10">
        <v>41174</v>
      </c>
      <c r="J160" s="40" t="s">
        <v>58</v>
      </c>
      <c r="K160" s="14">
        <v>541</v>
      </c>
      <c r="L160" s="14">
        <v>800</v>
      </c>
      <c r="M160" s="46">
        <f t="shared" si="10"/>
        <v>67.625</v>
      </c>
      <c r="N160" s="46" t="s">
        <v>62</v>
      </c>
      <c r="O160" s="14">
        <v>666</v>
      </c>
      <c r="P160" s="14">
        <v>1000</v>
      </c>
      <c r="Q160" s="46">
        <f t="shared" si="11"/>
        <v>66.600000000000009</v>
      </c>
      <c r="R160" s="46" t="s">
        <v>62</v>
      </c>
      <c r="S160" s="37" t="s">
        <v>380</v>
      </c>
    </row>
    <row r="161" spans="1:19" s="18" customFormat="1" ht="31.5" customHeight="1">
      <c r="A161" s="32"/>
      <c r="B161" s="32"/>
      <c r="C161" s="11">
        <v>156</v>
      </c>
      <c r="D161" s="7" t="s">
        <v>121</v>
      </c>
      <c r="E161" s="7" t="s">
        <v>104</v>
      </c>
      <c r="F161" s="86" t="s">
        <v>10</v>
      </c>
      <c r="G161" s="89" t="s">
        <v>45</v>
      </c>
      <c r="H161" s="10">
        <v>30545</v>
      </c>
      <c r="I161" s="10">
        <v>41187</v>
      </c>
      <c r="J161" s="40" t="s">
        <v>58</v>
      </c>
      <c r="K161" s="14">
        <v>441</v>
      </c>
      <c r="L161" s="14">
        <v>800</v>
      </c>
      <c r="M161" s="46">
        <f t="shared" si="10"/>
        <v>55.125</v>
      </c>
      <c r="N161" s="46" t="s">
        <v>62</v>
      </c>
      <c r="O161" s="14">
        <v>592</v>
      </c>
      <c r="P161" s="14">
        <v>1000</v>
      </c>
      <c r="Q161" s="46">
        <f t="shared" si="11"/>
        <v>59.199999999999996</v>
      </c>
      <c r="R161" s="46" t="s">
        <v>62</v>
      </c>
      <c r="S161" s="37" t="s">
        <v>69</v>
      </c>
    </row>
    <row r="162" spans="1:19" s="18" customFormat="1" ht="29.25" customHeight="1">
      <c r="A162" s="32"/>
      <c r="B162" s="32"/>
      <c r="C162" s="11">
        <v>157</v>
      </c>
      <c r="D162" s="13" t="s">
        <v>200</v>
      </c>
      <c r="E162" s="13" t="s">
        <v>239</v>
      </c>
      <c r="F162" s="86" t="s">
        <v>10</v>
      </c>
      <c r="G162" s="86" t="s">
        <v>44</v>
      </c>
      <c r="H162" s="80">
        <v>32679</v>
      </c>
      <c r="I162" s="80">
        <v>41206</v>
      </c>
      <c r="J162" s="40" t="s">
        <v>58</v>
      </c>
      <c r="K162" s="87">
        <v>521</v>
      </c>
      <c r="L162" s="87">
        <v>800</v>
      </c>
      <c r="M162" s="46">
        <f t="shared" si="10"/>
        <v>65.125</v>
      </c>
      <c r="N162" s="46" t="s">
        <v>62</v>
      </c>
      <c r="O162" s="87">
        <v>635</v>
      </c>
      <c r="P162" s="87">
        <v>1000</v>
      </c>
      <c r="Q162" s="46">
        <f t="shared" si="11"/>
        <v>63.5</v>
      </c>
      <c r="R162" s="46"/>
      <c r="S162" s="37" t="s">
        <v>380</v>
      </c>
    </row>
    <row r="163" spans="1:19" s="21" customFormat="1" ht="31.5" customHeight="1">
      <c r="A163" s="32"/>
      <c r="B163" s="32"/>
      <c r="C163" s="11">
        <v>158</v>
      </c>
      <c r="D163" s="7" t="s">
        <v>171</v>
      </c>
      <c r="E163" s="7" t="s">
        <v>228</v>
      </c>
      <c r="F163" s="89" t="s">
        <v>10</v>
      </c>
      <c r="G163" s="89" t="s">
        <v>49</v>
      </c>
      <c r="H163" s="9">
        <v>32857</v>
      </c>
      <c r="I163" s="9">
        <v>41230</v>
      </c>
      <c r="J163" s="40" t="s">
        <v>58</v>
      </c>
      <c r="K163" s="15">
        <v>455</v>
      </c>
      <c r="L163" s="15">
        <v>800</v>
      </c>
      <c r="M163" s="46">
        <f t="shared" si="10"/>
        <v>56.875</v>
      </c>
      <c r="N163" s="46"/>
      <c r="O163" s="15">
        <v>613</v>
      </c>
      <c r="P163" s="15">
        <v>1000</v>
      </c>
      <c r="Q163" s="46">
        <f t="shared" si="11"/>
        <v>61.3</v>
      </c>
      <c r="R163" s="46"/>
      <c r="S163" s="37" t="s">
        <v>69</v>
      </c>
    </row>
    <row r="164" spans="1:19" s="21" customFormat="1" ht="29.25" customHeight="1">
      <c r="A164" s="32"/>
      <c r="B164" s="32"/>
      <c r="C164" s="11">
        <v>159</v>
      </c>
      <c r="D164" s="7" t="s">
        <v>365</v>
      </c>
      <c r="E164" s="7" t="s">
        <v>187</v>
      </c>
      <c r="F164" s="89" t="s">
        <v>10</v>
      </c>
      <c r="G164" s="89" t="s">
        <v>39</v>
      </c>
      <c r="H164" s="81" t="s">
        <v>40</v>
      </c>
      <c r="I164" s="10">
        <v>41235</v>
      </c>
      <c r="J164" s="40" t="s">
        <v>58</v>
      </c>
      <c r="K164" s="14">
        <v>519</v>
      </c>
      <c r="L164" s="14">
        <v>800</v>
      </c>
      <c r="M164" s="46">
        <f t="shared" si="10"/>
        <v>64.875</v>
      </c>
      <c r="N164" s="46" t="s">
        <v>62</v>
      </c>
      <c r="O164" s="14">
        <v>564</v>
      </c>
      <c r="P164" s="14">
        <v>900</v>
      </c>
      <c r="Q164" s="46">
        <f t="shared" si="11"/>
        <v>62.666666666666671</v>
      </c>
      <c r="R164" s="46" t="s">
        <v>63</v>
      </c>
      <c r="S164" s="37" t="s">
        <v>380</v>
      </c>
    </row>
    <row r="165" spans="1:19" s="31" customFormat="1" ht="29.25" customHeight="1">
      <c r="A165" s="32"/>
      <c r="B165" s="32"/>
      <c r="C165" s="11">
        <v>160</v>
      </c>
      <c r="D165" s="37" t="s">
        <v>309</v>
      </c>
      <c r="E165" s="7" t="s">
        <v>310</v>
      </c>
      <c r="F165" s="86" t="s">
        <v>10</v>
      </c>
      <c r="G165" s="89" t="s">
        <v>45</v>
      </c>
      <c r="H165" s="10">
        <v>32324</v>
      </c>
      <c r="I165" s="10">
        <v>41235</v>
      </c>
      <c r="J165" s="40" t="s">
        <v>58</v>
      </c>
      <c r="K165" s="14">
        <v>533</v>
      </c>
      <c r="L165" s="14">
        <v>800</v>
      </c>
      <c r="M165" s="46">
        <f t="shared" si="10"/>
        <v>66.625</v>
      </c>
      <c r="N165" s="46" t="s">
        <v>62</v>
      </c>
      <c r="O165" s="14">
        <v>689</v>
      </c>
      <c r="P165" s="14">
        <v>1000</v>
      </c>
      <c r="Q165" s="46">
        <f t="shared" si="11"/>
        <v>68.899999999999991</v>
      </c>
      <c r="R165" s="46" t="s">
        <v>62</v>
      </c>
      <c r="S165" s="37" t="s">
        <v>69</v>
      </c>
    </row>
    <row r="166" spans="1:19" s="31" customFormat="1" ht="29.25" customHeight="1">
      <c r="A166" s="32"/>
      <c r="B166" s="32"/>
      <c r="C166" s="11">
        <v>161</v>
      </c>
      <c r="D166" s="13" t="s">
        <v>152</v>
      </c>
      <c r="E166" s="7" t="s">
        <v>264</v>
      </c>
      <c r="F166" s="89" t="s">
        <v>10</v>
      </c>
      <c r="G166" s="89" t="s">
        <v>36</v>
      </c>
      <c r="H166" s="16">
        <v>32569</v>
      </c>
      <c r="I166" s="16">
        <v>41242</v>
      </c>
      <c r="J166" s="40" t="s">
        <v>58</v>
      </c>
      <c r="K166" s="12">
        <v>445</v>
      </c>
      <c r="L166" s="12">
        <v>800</v>
      </c>
      <c r="M166" s="46">
        <f t="shared" si="10"/>
        <v>55.625</v>
      </c>
      <c r="N166" s="46" t="s">
        <v>62</v>
      </c>
      <c r="O166" s="14">
        <v>566</v>
      </c>
      <c r="P166" s="14">
        <v>900</v>
      </c>
      <c r="Q166" s="46">
        <f t="shared" si="11"/>
        <v>62.888888888888893</v>
      </c>
      <c r="R166" s="46" t="s">
        <v>63</v>
      </c>
      <c r="S166" s="37" t="s">
        <v>380</v>
      </c>
    </row>
    <row r="167" spans="1:19" s="23" customFormat="1" ht="30" customHeight="1">
      <c r="A167" s="32"/>
      <c r="B167" s="32"/>
      <c r="C167" s="11">
        <v>162</v>
      </c>
      <c r="D167" s="13" t="s">
        <v>116</v>
      </c>
      <c r="E167" s="13" t="s">
        <v>268</v>
      </c>
      <c r="F167" s="89" t="s">
        <v>10</v>
      </c>
      <c r="G167" s="89" t="s">
        <v>48</v>
      </c>
      <c r="H167" s="80">
        <v>31990</v>
      </c>
      <c r="I167" s="80">
        <v>41261</v>
      </c>
      <c r="J167" s="40" t="s">
        <v>58</v>
      </c>
      <c r="K167" s="36">
        <v>454</v>
      </c>
      <c r="L167" s="36">
        <v>800</v>
      </c>
      <c r="M167" s="46">
        <f t="shared" si="10"/>
        <v>56.75</v>
      </c>
      <c r="N167" s="88" t="s">
        <v>62</v>
      </c>
      <c r="O167" s="86">
        <v>512</v>
      </c>
      <c r="P167" s="86">
        <v>1000</v>
      </c>
      <c r="Q167" s="46">
        <f t="shared" si="11"/>
        <v>51.2</v>
      </c>
      <c r="R167" s="46" t="s">
        <v>62</v>
      </c>
      <c r="S167" s="13" t="s">
        <v>380</v>
      </c>
    </row>
    <row r="168" spans="1:19" s="23" customFormat="1" ht="31.5" customHeight="1">
      <c r="A168" s="32"/>
      <c r="B168" s="32"/>
      <c r="C168" s="11">
        <v>163</v>
      </c>
      <c r="D168" s="13" t="s">
        <v>314</v>
      </c>
      <c r="E168" s="13" t="s">
        <v>113</v>
      </c>
      <c r="F168" s="89" t="s">
        <v>10</v>
      </c>
      <c r="G168" s="89" t="s">
        <v>36</v>
      </c>
      <c r="H168" s="16">
        <v>33353</v>
      </c>
      <c r="I168" s="16">
        <v>41293</v>
      </c>
      <c r="J168" s="40" t="s">
        <v>58</v>
      </c>
      <c r="K168" s="12">
        <v>505</v>
      </c>
      <c r="L168" s="12">
        <v>800</v>
      </c>
      <c r="M168" s="46">
        <f t="shared" si="10"/>
        <v>63.125</v>
      </c>
      <c r="N168" s="46" t="s">
        <v>62</v>
      </c>
      <c r="O168" s="14">
        <v>582</v>
      </c>
      <c r="P168" s="14">
        <v>1000</v>
      </c>
      <c r="Q168" s="46">
        <f t="shared" si="11"/>
        <v>58.199999999999996</v>
      </c>
      <c r="R168" s="46" t="s">
        <v>62</v>
      </c>
      <c r="S168" s="37" t="s">
        <v>380</v>
      </c>
    </row>
    <row r="169" spans="1:19" s="23" customFormat="1" ht="29.25" customHeight="1">
      <c r="A169" s="32"/>
      <c r="B169" s="32"/>
      <c r="C169" s="11">
        <v>164</v>
      </c>
      <c r="D169" s="7" t="s">
        <v>197</v>
      </c>
      <c r="E169" s="7" t="s">
        <v>344</v>
      </c>
      <c r="F169" s="89" t="s">
        <v>10</v>
      </c>
      <c r="G169" s="89" t="s">
        <v>43</v>
      </c>
      <c r="H169" s="10">
        <v>32717</v>
      </c>
      <c r="I169" s="10">
        <v>41293</v>
      </c>
      <c r="J169" s="40" t="s">
        <v>58</v>
      </c>
      <c r="K169" s="14">
        <v>438</v>
      </c>
      <c r="L169" s="14">
        <v>800</v>
      </c>
      <c r="M169" s="46">
        <f t="shared" si="10"/>
        <v>54.75</v>
      </c>
      <c r="N169" s="46" t="s">
        <v>62</v>
      </c>
      <c r="O169" s="14">
        <v>586</v>
      </c>
      <c r="P169" s="14">
        <v>900</v>
      </c>
      <c r="Q169" s="46">
        <f t="shared" si="11"/>
        <v>65.111111111111114</v>
      </c>
      <c r="R169" s="46" t="s">
        <v>63</v>
      </c>
      <c r="S169" s="37" t="s">
        <v>380</v>
      </c>
    </row>
    <row r="170" spans="1:19" s="23" customFormat="1" ht="33.75" customHeight="1">
      <c r="A170" s="32"/>
      <c r="B170" s="32"/>
      <c r="C170" s="11">
        <v>165</v>
      </c>
      <c r="D170" s="37" t="s">
        <v>356</v>
      </c>
      <c r="E170" s="37" t="s">
        <v>254</v>
      </c>
      <c r="F170" s="89" t="s">
        <v>10</v>
      </c>
      <c r="G170" s="95" t="s">
        <v>64</v>
      </c>
      <c r="H170" s="9">
        <v>34096</v>
      </c>
      <c r="I170" s="9">
        <v>41300</v>
      </c>
      <c r="J170" s="40" t="s">
        <v>58</v>
      </c>
      <c r="K170" s="7">
        <v>470</v>
      </c>
      <c r="L170" s="47" t="s">
        <v>12</v>
      </c>
      <c r="M170" s="46">
        <f t="shared" si="10"/>
        <v>58.75</v>
      </c>
      <c r="N170" s="46" t="s">
        <v>62</v>
      </c>
      <c r="O170" s="14">
        <v>629</v>
      </c>
      <c r="P170" s="14">
        <v>900</v>
      </c>
      <c r="Q170" s="46">
        <f t="shared" si="11"/>
        <v>69.888888888888886</v>
      </c>
      <c r="R170" s="46" t="s">
        <v>63</v>
      </c>
      <c r="S170" s="77" t="s">
        <v>380</v>
      </c>
    </row>
    <row r="171" spans="1:19" s="23" customFormat="1" ht="27.75" customHeight="1">
      <c r="A171" s="32"/>
      <c r="B171" s="32"/>
      <c r="C171" s="11">
        <v>166</v>
      </c>
      <c r="D171" s="7" t="s">
        <v>157</v>
      </c>
      <c r="E171" s="7" t="s">
        <v>289</v>
      </c>
      <c r="F171" s="92" t="s">
        <v>10</v>
      </c>
      <c r="G171" s="92" t="s">
        <v>47</v>
      </c>
      <c r="H171" s="10">
        <v>29100</v>
      </c>
      <c r="I171" s="10">
        <v>41314</v>
      </c>
      <c r="J171" s="40" t="s">
        <v>58</v>
      </c>
      <c r="K171" s="14">
        <v>471</v>
      </c>
      <c r="L171" s="15">
        <v>800</v>
      </c>
      <c r="M171" s="46">
        <f t="shared" si="10"/>
        <v>58.875</v>
      </c>
      <c r="N171" s="46"/>
      <c r="O171" s="14">
        <v>624</v>
      </c>
      <c r="P171" s="15">
        <v>1000</v>
      </c>
      <c r="Q171" s="46">
        <f t="shared" si="11"/>
        <v>62.4</v>
      </c>
      <c r="R171" s="46"/>
      <c r="S171" s="13" t="s">
        <v>68</v>
      </c>
    </row>
    <row r="172" spans="1:19" s="23" customFormat="1" ht="27.75" customHeight="1">
      <c r="A172" s="32"/>
      <c r="B172" s="32"/>
      <c r="C172" s="11">
        <v>167</v>
      </c>
      <c r="D172" s="37" t="s">
        <v>107</v>
      </c>
      <c r="E172" s="37" t="s">
        <v>343</v>
      </c>
      <c r="F172" s="17" t="s">
        <v>10</v>
      </c>
      <c r="G172" s="17" t="s">
        <v>25</v>
      </c>
      <c r="H172" s="10">
        <v>27478</v>
      </c>
      <c r="I172" s="10">
        <v>41521</v>
      </c>
      <c r="J172" s="40" t="s">
        <v>58</v>
      </c>
      <c r="K172" s="14">
        <v>877</v>
      </c>
      <c r="L172" s="14">
        <v>1650</v>
      </c>
      <c r="M172" s="46">
        <f t="shared" si="10"/>
        <v>53.151515151515149</v>
      </c>
      <c r="N172" s="46" t="s">
        <v>65</v>
      </c>
      <c r="O172" s="14">
        <v>992</v>
      </c>
      <c r="P172" s="14">
        <v>1400</v>
      </c>
      <c r="Q172" s="46">
        <f t="shared" si="11"/>
        <v>70.857142857142847</v>
      </c>
      <c r="R172" s="46" t="s">
        <v>66</v>
      </c>
      <c r="S172" s="37" t="s">
        <v>381</v>
      </c>
    </row>
    <row r="173" spans="1:19" s="23" customFormat="1" ht="27.75" customHeight="1">
      <c r="A173" s="32"/>
      <c r="B173" s="32"/>
      <c r="C173" s="48"/>
      <c r="D173" s="57"/>
      <c r="E173" s="57"/>
      <c r="F173" s="51"/>
      <c r="G173" s="51"/>
      <c r="H173" s="55"/>
      <c r="I173" s="55"/>
      <c r="J173" s="55"/>
      <c r="K173" s="39"/>
      <c r="L173" s="39"/>
      <c r="M173" s="49"/>
      <c r="N173" s="49"/>
      <c r="O173" s="56"/>
      <c r="P173" s="56"/>
      <c r="Q173" s="49"/>
      <c r="R173" s="49"/>
      <c r="S173" s="96"/>
    </row>
    <row r="174" spans="1:19" s="23" customFormat="1" ht="27.75" customHeight="1">
      <c r="A174" s="32"/>
      <c r="B174" s="32"/>
      <c r="C174" s="48"/>
      <c r="D174" s="57"/>
      <c r="E174" s="57"/>
      <c r="F174" s="51"/>
      <c r="G174" s="51"/>
      <c r="H174" s="55"/>
      <c r="I174" s="55"/>
      <c r="J174" s="55"/>
      <c r="K174" s="56"/>
      <c r="L174" s="56"/>
      <c r="M174" s="49"/>
      <c r="N174" s="49"/>
      <c r="O174" s="56"/>
      <c r="P174" s="56"/>
      <c r="Q174" s="49"/>
      <c r="R174" s="49"/>
      <c r="S174" s="96"/>
    </row>
    <row r="175" spans="1:19" s="23" customFormat="1" ht="27.75" customHeight="1">
      <c r="A175" s="32"/>
      <c r="B175" s="32"/>
      <c r="C175" s="48"/>
      <c r="D175" s="48"/>
      <c r="E175" s="54"/>
      <c r="F175" s="54"/>
      <c r="G175" s="54"/>
      <c r="H175" s="53"/>
      <c r="I175" s="53"/>
      <c r="J175" s="53"/>
      <c r="K175" s="39"/>
      <c r="L175" s="39"/>
      <c r="M175" s="49"/>
      <c r="N175" s="49"/>
      <c r="O175" s="56"/>
      <c r="P175" s="56"/>
      <c r="Q175" s="49"/>
      <c r="R175" s="49"/>
      <c r="S175" s="97"/>
    </row>
    <row r="176" spans="1:19" s="23" customFormat="1" ht="27.75" customHeight="1">
      <c r="A176" s="32"/>
      <c r="B176" s="32"/>
      <c r="C176" s="48"/>
      <c r="D176" s="48"/>
      <c r="E176" s="54"/>
      <c r="F176" s="54"/>
      <c r="G176" s="54"/>
      <c r="H176" s="53"/>
      <c r="I176" s="53"/>
      <c r="J176" s="53"/>
      <c r="K176" s="39"/>
      <c r="L176" s="39"/>
      <c r="M176" s="49"/>
      <c r="N176" s="49"/>
      <c r="O176" s="56"/>
      <c r="P176" s="56"/>
      <c r="Q176" s="49"/>
      <c r="R176" s="49"/>
      <c r="S176" s="97"/>
    </row>
    <row r="177" spans="1:19" s="23" customFormat="1" ht="27.75" customHeight="1">
      <c r="A177" s="32"/>
      <c r="B177" s="32"/>
      <c r="C177" s="48"/>
      <c r="D177" s="111" t="s">
        <v>60</v>
      </c>
      <c r="E177" s="112"/>
      <c r="F177" s="112"/>
      <c r="G177" s="112"/>
      <c r="H177" s="112"/>
      <c r="I177" s="112"/>
      <c r="J177" s="55"/>
      <c r="K177" s="56"/>
      <c r="L177" s="56"/>
      <c r="M177" s="49"/>
      <c r="N177" s="49"/>
      <c r="O177" s="56"/>
      <c r="P177" s="56"/>
      <c r="Q177" s="49"/>
      <c r="R177" s="49"/>
      <c r="S177" s="97"/>
    </row>
    <row r="178" spans="1:19" s="23" customFormat="1" ht="27.75" customHeight="1">
      <c r="A178" s="32"/>
      <c r="B178" s="32"/>
      <c r="C178" s="48"/>
      <c r="D178" s="105" t="s">
        <v>57</v>
      </c>
      <c r="E178" s="105"/>
      <c r="F178" s="105"/>
      <c r="G178" s="105"/>
      <c r="H178" s="105"/>
      <c r="I178" s="53"/>
      <c r="J178" s="53"/>
      <c r="K178" s="39"/>
      <c r="L178" s="39"/>
      <c r="M178" s="104" t="s">
        <v>54</v>
      </c>
      <c r="N178" s="104"/>
      <c r="O178" s="104"/>
      <c r="P178" s="104"/>
      <c r="Q178" s="104"/>
      <c r="R178" s="64"/>
      <c r="S178" s="96"/>
    </row>
    <row r="179" spans="1:19" s="23" customFormat="1" ht="27.75" customHeight="1">
      <c r="A179" s="32"/>
      <c r="B179" s="32"/>
      <c r="C179" s="48"/>
      <c r="D179" s="106" t="s">
        <v>59</v>
      </c>
      <c r="E179" s="106"/>
      <c r="F179" s="106"/>
      <c r="G179" s="106"/>
      <c r="H179" s="106"/>
      <c r="I179" s="52"/>
      <c r="J179" s="52"/>
      <c r="K179" s="50"/>
      <c r="L179" s="50"/>
      <c r="M179" s="104"/>
      <c r="N179" s="104"/>
      <c r="O179" s="104"/>
      <c r="P179" s="104"/>
      <c r="Q179" s="104"/>
      <c r="R179" s="64"/>
      <c r="S179" s="98"/>
    </row>
    <row r="180" spans="1:19" s="23" customFormat="1" ht="27.75" customHeight="1">
      <c r="A180" s="32"/>
      <c r="B180" s="32"/>
      <c r="C180" s="48"/>
      <c r="D180" s="106"/>
      <c r="E180" s="106"/>
      <c r="F180" s="106"/>
      <c r="G180" s="106"/>
      <c r="H180" s="106"/>
      <c r="I180" s="55"/>
      <c r="J180" s="55"/>
      <c r="K180" s="56"/>
      <c r="L180" s="56"/>
      <c r="M180" s="104"/>
      <c r="N180" s="104"/>
      <c r="O180" s="104"/>
      <c r="P180" s="104"/>
      <c r="Q180" s="104"/>
      <c r="R180" s="64"/>
      <c r="S180" s="96"/>
    </row>
    <row r="181" spans="1:19" s="23" customFormat="1" ht="27.75" customHeight="1">
      <c r="A181" s="32"/>
      <c r="B181" s="32"/>
      <c r="C181" s="48"/>
      <c r="D181" s="106"/>
      <c r="E181" s="106"/>
      <c r="F181" s="106"/>
      <c r="G181" s="106"/>
      <c r="H181" s="106"/>
      <c r="I181" s="59"/>
      <c r="J181" s="59"/>
      <c r="K181" s="60"/>
      <c r="L181" s="60"/>
      <c r="M181" s="49"/>
      <c r="N181" s="49"/>
      <c r="O181" s="60"/>
      <c r="P181" s="60"/>
      <c r="Q181" s="49"/>
      <c r="R181" s="49"/>
      <c r="S181" s="97"/>
    </row>
    <row r="182" spans="1:19" s="23" customFormat="1" ht="27.75" customHeight="1">
      <c r="A182" s="32"/>
      <c r="B182" s="32"/>
      <c r="C182" s="48"/>
      <c r="D182" s="106"/>
      <c r="E182" s="106"/>
      <c r="F182" s="106"/>
      <c r="G182" s="106"/>
      <c r="H182" s="106"/>
      <c r="I182" s="62"/>
      <c r="J182" s="62"/>
      <c r="K182" s="63"/>
      <c r="L182" s="63"/>
      <c r="M182" s="49"/>
      <c r="N182" s="49"/>
      <c r="O182" s="63"/>
      <c r="P182" s="63"/>
      <c r="Q182" s="49"/>
      <c r="R182" s="49"/>
      <c r="S182" s="97"/>
    </row>
    <row r="183" spans="1:19" s="23" customFormat="1" ht="27.75" customHeight="1">
      <c r="A183" s="32"/>
      <c r="B183" s="32"/>
      <c r="C183" s="48"/>
      <c r="D183" s="106"/>
      <c r="E183" s="106"/>
      <c r="F183" s="106"/>
      <c r="G183" s="106"/>
      <c r="H183" s="106"/>
      <c r="I183" s="59"/>
      <c r="J183" s="59"/>
      <c r="K183" s="60"/>
      <c r="L183" s="60"/>
      <c r="M183" s="49"/>
      <c r="N183" s="49"/>
      <c r="O183" s="60"/>
      <c r="P183" s="60"/>
      <c r="Q183" s="49"/>
      <c r="R183" s="49"/>
      <c r="S183" s="97"/>
    </row>
    <row r="184" spans="1:19" s="23" customFormat="1" ht="27.75" customHeight="1">
      <c r="A184" s="32"/>
      <c r="B184" s="32"/>
      <c r="C184" s="48"/>
      <c r="D184" s="61"/>
      <c r="E184" s="61"/>
      <c r="F184" s="58"/>
      <c r="G184" s="58"/>
      <c r="H184" s="62"/>
      <c r="I184" s="62"/>
      <c r="J184" s="62"/>
      <c r="K184" s="63"/>
      <c r="L184" s="63"/>
      <c r="M184" s="49"/>
      <c r="N184" s="49"/>
      <c r="O184" s="63"/>
      <c r="P184" s="63"/>
      <c r="Q184" s="49"/>
      <c r="R184" s="49"/>
      <c r="S184" s="97"/>
    </row>
  </sheetData>
  <sortState ref="C6:S172">
    <sortCondition ref="I6"/>
  </sortState>
  <mergeCells count="9">
    <mergeCell ref="M178:Q180"/>
    <mergeCell ref="D178:H178"/>
    <mergeCell ref="D179:H183"/>
    <mergeCell ref="C4:S4"/>
    <mergeCell ref="E2:G2"/>
    <mergeCell ref="H2:K2"/>
    <mergeCell ref="C3:S3"/>
    <mergeCell ref="D177:I177"/>
    <mergeCell ref="L2:S2"/>
  </mergeCells>
  <pageMargins left="1.3" right="0.27" top="0.73" bottom="0.74803149606299202" header="0.71" footer="0.31496062992126"/>
  <pageSetup paperSize="5" scale="82" orientation="landscape" r:id="rId1"/>
  <headerFooter>
    <oddFooter>&amp;C&amp;"-,Bold"Page &amp;P</oddFooter>
  </headerFooter>
  <rowBreaks count="2" manualBreakCount="2">
    <brk id="151" max="18" man="1"/>
    <brk id="170" max="18" man="1"/>
  </rowBreaks>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8.JVT (F) Sci</vt:lpstr>
      <vt:lpstr>'8.JVT (F) Sci'!Print_Area</vt:lpstr>
      <vt:lpstr>'8.JVT (F) Sci'!Print_Titles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point</dc:creator>
  <cp:lastModifiedBy>DELL</cp:lastModifiedBy>
  <cp:lastPrinted>2018-09-28T07:28:07Z</cp:lastPrinted>
  <dcterms:created xsi:type="dcterms:W3CDTF">2001-12-31T22:23:42Z</dcterms:created>
  <dcterms:modified xsi:type="dcterms:W3CDTF">2018-10-01T11:14:47Z</dcterms:modified>
</cp:coreProperties>
</file>